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<sst xmlns="http://schemas.openxmlformats.org/spreadsheetml/2006/main" count="114" uniqueCount="90">
  <si>
    <t>ПЛАН НАВЧАЛЬНОГО ПРОЦЕСУ МАГІСТРІВ В ГАЛУЗІ ЗНАНЬ 0401 Природничі науки  ЗА СПЕЦІАЛЬНІСТЮ    8.04010303 Геофізика (гр. РФ-14-1м )</t>
  </si>
  <si>
    <t>2014-2015 навчальний рік , кредитно-модульна організація навчального процесу</t>
  </si>
  <si>
    <t xml:space="preserve"> рік створення плану  2014</t>
  </si>
  <si>
    <t xml:space="preserve">  спеціалізація:  "Розвідувальна геофізика"</t>
  </si>
  <si>
    <t>факультет: Геолого-розвідувальний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</si>
  <si>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</si>
  <si>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</si>
  <si>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</si>
  <si>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</si>
  <si>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</si>
  <si>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</si>
  <si>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</si>
  <si>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</si>
  <si>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</si>
  <si>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</si>
  <si>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</si>
  <si>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</si>
  <si>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</si>
  <si>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</si>
  <si>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</si>
  <si>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</si>
  <si>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</si>
  <si>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</si>
  <si>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</si>
  <si>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</si>
  <si>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</si>
  <si>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</si>
  <si>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</si>
  <si>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</si>
  <si>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</si>
  <si>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</si>
  <si>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</si>
  <si>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</si>
  <si>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</si>
  <si>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</si>
  <si>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</si>
  <si>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</si>
  <si>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( 1314 год. )</t>
  </si>
  <si>
    <t>1.1. Цикл гуманітарної та соціальної підготовки</t>
  </si>
  <si>
    <t>Педагогіка вищої школи</t>
  </si>
  <si>
    <t>Транспортних систем і технологій</t>
  </si>
  <si>
    <t>Іноземна мова (за професійним спрямуванням)</t>
  </si>
  <si>
    <t>Іноземних мов</t>
  </si>
  <si>
    <t>Інтелектуальна власність</t>
  </si>
  <si>
    <t>Цивільного та господарського права</t>
  </si>
  <si>
    <t>Разом :</t>
  </si>
  <si>
    <t>1.2. Цикл природничо-наукової підготовки</t>
  </si>
  <si>
    <t>Методологія наукових досліджень</t>
  </si>
  <si>
    <t>Гідрогеології та інженерної геології</t>
  </si>
  <si>
    <t>Філософські проблеми наукових досліджень</t>
  </si>
  <si>
    <t>Філософії</t>
  </si>
  <si>
    <t>1.3. Цикл професійно-практичної підготовки</t>
  </si>
  <si>
    <t>Менеджмент</t>
  </si>
  <si>
    <t>Прикладної економіки</t>
  </si>
  <si>
    <t>Математичне моделювання систем</t>
  </si>
  <si>
    <t>Науково-дослідницька практика</t>
  </si>
  <si>
    <t>Геофізичних методів розвідки</t>
  </si>
  <si>
    <t>Дипломування</t>
  </si>
  <si>
    <t>Цивільний захист</t>
  </si>
  <si>
    <t>Цикл цивільного захисту</t>
  </si>
  <si>
    <t xml:space="preserve">2. ВИБІРКОВА ЧАСТИНА </t>
  </si>
  <si>
    <t>2.1.1. Цикл гуманітарної та соціальної підготовки</t>
  </si>
  <si>
    <t>Вища освіта і Болонський процес</t>
  </si>
  <si>
    <t>Геології та розвідки родовищ корисних копалин</t>
  </si>
  <si>
    <t>2.1.3 Цикл професійно-практичної підготовки за вибором ВНЗ</t>
  </si>
  <si>
    <t>Охорона праці в галузі</t>
  </si>
  <si>
    <t>Аерології та охорони праці</t>
  </si>
  <si>
    <t>Розв'язок некоректних задач геофізики</t>
  </si>
  <si>
    <t xml:space="preserve">Методи розв'язку прямих задач геофізики </t>
  </si>
  <si>
    <t>Професійні функції та задачі магістра</t>
  </si>
  <si>
    <t>Економіка природокористування</t>
  </si>
  <si>
    <t>Економіки підприємства</t>
  </si>
  <si>
    <t>Звітні геологічні документи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</si>
  <si>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</si>
  <si>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</si>
  <si>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</si>
  <si>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 xml:space="preserve">Інтерпретація гравітаційних та магнітних аномалій </t>
  </si>
  <si>
    <t>Спецкурс розвідувальної електророзвідки</t>
  </si>
  <si>
    <t>Вариант №2</t>
  </si>
  <si>
    <t>Спецкурс інтепретації сейсморозвідки при рішенні розвідувальних робіт *</t>
  </si>
  <si>
    <t>Годин на тиждень</t>
  </si>
  <si>
    <t>Всього :</t>
  </si>
  <si>
    <t>Екзаменів       3</t>
  </si>
  <si>
    <t>Заліків         8</t>
  </si>
  <si>
    <t>Екзаменів       2</t>
  </si>
  <si>
    <t>Заліків         5</t>
  </si>
  <si>
    <t>Декан  Геолого-розвідувального факультету</t>
  </si>
  <si>
    <t xml:space="preserve">В.Ф. Приходченко </t>
  </si>
  <si>
    <t>Зав.кафедри      Геофізичних методів розвідки</t>
  </si>
  <si>
    <t xml:space="preserve">М.М. Довбнич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</si>
</sst>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22" fontId="49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21" width="3.28125" style="2" hidden="1" customWidth="1"/>
    <col min="22" max="25" width="3.28125" style="2" customWidth="1"/>
    <col min="26" max="29" width="3.28125" style="2" hidden="1" customWidth="1"/>
    <col min="30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5.75">
      <c r="A2" s="3"/>
      <c r="B2" s="8" t="s">
        <v>4</v>
      </c>
      <c r="C2" s="7" t="s">
        <v>1</v>
      </c>
      <c r="D2" s="3"/>
      <c r="E2" s="3"/>
      <c r="F2" s="3"/>
    </row>
    <row r="3" spans="1:19" ht="12">
      <c r="A3" s="3"/>
      <c r="B3" s="4" t="s">
        <v>2</v>
      </c>
      <c r="C3" s="3"/>
      <c r="D3" s="3" t="s">
        <v>3</v>
      </c>
      <c r="E3" s="3"/>
      <c r="F3" s="3"/>
      <c r="Q3" s="10">
        <v>41775.389131944445</v>
      </c>
      <c r="R3" s="9"/>
      <c r="S3" s="9"/>
    </row>
    <row r="4" spans="1:34" ht="12">
      <c r="A4" s="12" t="s">
        <v>6</v>
      </c>
      <c r="B4" s="13" t="s">
        <v>7</v>
      </c>
      <c r="C4" s="13" t="s">
        <v>8</v>
      </c>
      <c r="D4" s="14" t="s">
        <v>9</v>
      </c>
      <c r="E4" s="15"/>
      <c r="F4" s="15"/>
      <c r="G4" s="15"/>
      <c r="H4" s="14" t="s">
        <v>10</v>
      </c>
      <c r="I4" s="15"/>
      <c r="J4" s="14" t="s">
        <v>11</v>
      </c>
      <c r="K4" s="15"/>
      <c r="L4" s="15"/>
      <c r="M4" s="15"/>
      <c r="N4" s="15"/>
      <c r="O4" s="15"/>
      <c r="P4" s="14" t="s">
        <v>13</v>
      </c>
      <c r="Q4" s="15"/>
      <c r="R4" s="16" t="s">
        <v>16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12">
      <c r="A5" s="18"/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17</v>
      </c>
      <c r="S5" s="16"/>
      <c r="T5" s="16"/>
      <c r="U5" s="16"/>
      <c r="V5" s="16"/>
      <c r="W5" s="16"/>
      <c r="X5" s="16"/>
      <c r="Y5" s="16"/>
      <c r="Z5" s="16" t="s">
        <v>18</v>
      </c>
      <c r="AA5" s="16"/>
      <c r="AB5" s="16"/>
      <c r="AC5" s="16"/>
      <c r="AD5" s="16"/>
      <c r="AE5" s="16"/>
      <c r="AF5" s="16"/>
      <c r="AG5" s="16"/>
      <c r="AH5" s="20"/>
    </row>
    <row r="6" spans="1:34" s="11" customFormat="1" ht="11.25">
      <c r="A6" s="18"/>
      <c r="B6" s="19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1" t="s">
        <v>5</v>
      </c>
      <c r="S6" s="21"/>
      <c r="T6" s="21"/>
      <c r="U6" s="21"/>
      <c r="V6" s="21" t="s">
        <v>5</v>
      </c>
      <c r="W6" s="21"/>
      <c r="X6" s="21"/>
      <c r="Y6" s="21"/>
      <c r="Z6" s="21" t="s">
        <v>5</v>
      </c>
      <c r="AA6" s="21"/>
      <c r="AB6" s="21"/>
      <c r="AC6" s="21"/>
      <c r="AD6" s="21" t="s">
        <v>5</v>
      </c>
      <c r="AE6" s="21"/>
      <c r="AF6" s="21"/>
      <c r="AG6" s="21"/>
      <c r="AH6" s="20"/>
    </row>
    <row r="7" spans="1:34" ht="12">
      <c r="A7" s="18"/>
      <c r="B7" s="19"/>
      <c r="C7" s="19"/>
      <c r="D7" s="16" t="s">
        <v>19</v>
      </c>
      <c r="E7" s="16"/>
      <c r="F7" s="16" t="s">
        <v>20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0</v>
      </c>
      <c r="S7" s="16"/>
      <c r="T7" s="16"/>
      <c r="U7" s="22">
        <v>0</v>
      </c>
      <c r="V7" s="16">
        <v>14</v>
      </c>
      <c r="W7" s="16"/>
      <c r="X7" s="16"/>
      <c r="Y7" s="22">
        <v>1</v>
      </c>
      <c r="Z7" s="16">
        <v>0</v>
      </c>
      <c r="AA7" s="16"/>
      <c r="AB7" s="16"/>
      <c r="AC7" s="22">
        <v>0</v>
      </c>
      <c r="AD7" s="16">
        <v>9</v>
      </c>
      <c r="AE7" s="16"/>
      <c r="AF7" s="16"/>
      <c r="AG7" s="22">
        <v>1</v>
      </c>
      <c r="AH7" s="20"/>
    </row>
    <row r="8" spans="1:34" ht="12">
      <c r="A8" s="18"/>
      <c r="B8" s="19"/>
      <c r="C8" s="19"/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2" t="s">
        <v>27</v>
      </c>
      <c r="K8" s="16" t="s">
        <v>28</v>
      </c>
      <c r="L8" s="16"/>
      <c r="M8" s="16"/>
      <c r="N8" s="16"/>
      <c r="O8" s="12" t="s">
        <v>12</v>
      </c>
      <c r="P8" s="12" t="s">
        <v>14</v>
      </c>
      <c r="Q8" s="12" t="s">
        <v>15</v>
      </c>
      <c r="R8" s="23"/>
      <c r="S8" s="23"/>
      <c r="T8" s="23"/>
      <c r="U8" s="23"/>
      <c r="V8" s="12" t="s">
        <v>33</v>
      </c>
      <c r="W8" s="12" t="s">
        <v>34</v>
      </c>
      <c r="X8" s="12" t="s">
        <v>35</v>
      </c>
      <c r="Y8" s="12" t="s">
        <v>36</v>
      </c>
      <c r="Z8" s="23"/>
      <c r="AA8" s="23"/>
      <c r="AB8" s="23"/>
      <c r="AC8" s="23"/>
      <c r="AD8" s="12" t="s">
        <v>33</v>
      </c>
      <c r="AE8" s="12" t="s">
        <v>34</v>
      </c>
      <c r="AF8" s="12" t="s">
        <v>35</v>
      </c>
      <c r="AG8" s="12" t="s">
        <v>36</v>
      </c>
      <c r="AH8" s="20"/>
    </row>
    <row r="9" spans="1:34" ht="11.25">
      <c r="A9" s="18"/>
      <c r="B9" s="19"/>
      <c r="C9" s="19"/>
      <c r="D9" s="12"/>
      <c r="E9" s="12"/>
      <c r="F9" s="12"/>
      <c r="G9" s="12"/>
      <c r="H9" s="12"/>
      <c r="I9" s="12"/>
      <c r="J9" s="12"/>
      <c r="K9" s="12" t="s">
        <v>29</v>
      </c>
      <c r="L9" s="12" t="s">
        <v>30</v>
      </c>
      <c r="M9" s="12" t="s">
        <v>31</v>
      </c>
      <c r="N9" s="12" t="s">
        <v>32</v>
      </c>
      <c r="O9" s="12"/>
      <c r="P9" s="12"/>
      <c r="Q9" s="12"/>
      <c r="R9" s="23"/>
      <c r="S9" s="23"/>
      <c r="T9" s="23"/>
      <c r="U9" s="23"/>
      <c r="V9" s="12"/>
      <c r="W9" s="12"/>
      <c r="X9" s="12"/>
      <c r="Y9" s="12"/>
      <c r="Z9" s="23"/>
      <c r="AA9" s="23"/>
      <c r="AB9" s="23"/>
      <c r="AC9" s="23"/>
      <c r="AD9" s="12"/>
      <c r="AE9" s="12"/>
      <c r="AF9" s="12"/>
      <c r="AG9" s="12"/>
      <c r="AH9" s="20"/>
    </row>
    <row r="10" spans="1:34" ht="11.25">
      <c r="A10" s="18"/>
      <c r="B10" s="19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/>
      <c r="S10" s="23"/>
      <c r="T10" s="23"/>
      <c r="U10" s="23"/>
      <c r="V10" s="12"/>
      <c r="W10" s="12"/>
      <c r="X10" s="12"/>
      <c r="Y10" s="12"/>
      <c r="Z10" s="23"/>
      <c r="AA10" s="23"/>
      <c r="AB10" s="23"/>
      <c r="AC10" s="23"/>
      <c r="AD10" s="12"/>
      <c r="AE10" s="12"/>
      <c r="AF10" s="12"/>
      <c r="AG10" s="12"/>
      <c r="AH10" s="20"/>
    </row>
    <row r="11" spans="1:34" ht="11.25">
      <c r="A11" s="18"/>
      <c r="B11" s="19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  <c r="S11" s="23"/>
      <c r="T11" s="23"/>
      <c r="U11" s="23"/>
      <c r="V11" s="12"/>
      <c r="W11" s="12"/>
      <c r="X11" s="12"/>
      <c r="Y11" s="12"/>
      <c r="Z11" s="23"/>
      <c r="AA11" s="23"/>
      <c r="AB11" s="23"/>
      <c r="AC11" s="23"/>
      <c r="AD11" s="12"/>
      <c r="AE11" s="12"/>
      <c r="AF11" s="12"/>
      <c r="AG11" s="12"/>
      <c r="AH11" s="20"/>
    </row>
    <row r="12" spans="1:34" ht="11.25">
      <c r="A12" s="18"/>
      <c r="B12" s="19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/>
      <c r="S12" s="23"/>
      <c r="T12" s="23"/>
      <c r="U12" s="23"/>
      <c r="V12" s="12"/>
      <c r="W12" s="12"/>
      <c r="X12" s="12"/>
      <c r="Y12" s="12"/>
      <c r="Z12" s="23"/>
      <c r="AA12" s="23"/>
      <c r="AB12" s="23"/>
      <c r="AC12" s="23"/>
      <c r="AD12" s="12"/>
      <c r="AE12" s="12"/>
      <c r="AF12" s="12"/>
      <c r="AG12" s="12"/>
      <c r="AH12" s="20"/>
    </row>
    <row r="13" spans="1:34" ht="11.25">
      <c r="A13" s="18"/>
      <c r="B13" s="19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/>
      <c r="S13" s="23"/>
      <c r="T13" s="23"/>
      <c r="U13" s="23"/>
      <c r="V13" s="12"/>
      <c r="W13" s="12"/>
      <c r="X13" s="12"/>
      <c r="Y13" s="12"/>
      <c r="Z13" s="23"/>
      <c r="AA13" s="23"/>
      <c r="AB13" s="23"/>
      <c r="AC13" s="23"/>
      <c r="AD13" s="12"/>
      <c r="AE13" s="12"/>
      <c r="AF13" s="12"/>
      <c r="AG13" s="12"/>
      <c r="AH13" s="20"/>
    </row>
    <row r="14" spans="1:34" ht="11.25">
      <c r="A14" s="18"/>
      <c r="B14" s="19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/>
      <c r="S14" s="23"/>
      <c r="T14" s="23"/>
      <c r="U14" s="23"/>
      <c r="V14" s="12"/>
      <c r="W14" s="12"/>
      <c r="X14" s="12"/>
      <c r="Y14" s="12"/>
      <c r="Z14" s="23"/>
      <c r="AA14" s="23"/>
      <c r="AB14" s="23"/>
      <c r="AC14" s="23"/>
      <c r="AD14" s="12"/>
      <c r="AE14" s="12"/>
      <c r="AF14" s="12"/>
      <c r="AG14" s="12"/>
      <c r="AH14" s="20"/>
    </row>
    <row r="15" ht="12.75">
      <c r="C15" s="25" t="s">
        <v>37</v>
      </c>
    </row>
    <row r="16" ht="12">
      <c r="C16" s="3" t="s">
        <v>38</v>
      </c>
    </row>
    <row r="17" spans="1:34" ht="22.5">
      <c r="A17" s="26">
        <v>1</v>
      </c>
      <c r="B17" s="28" t="s">
        <v>39</v>
      </c>
      <c r="C17" s="28" t="s">
        <v>40</v>
      </c>
      <c r="D17" s="26">
        <v>108</v>
      </c>
      <c r="E17" s="26">
        <v>108</v>
      </c>
      <c r="F17" s="26">
        <v>2</v>
      </c>
      <c r="G17" s="26">
        <v>3</v>
      </c>
      <c r="H17" s="26"/>
      <c r="I17" s="26">
        <v>20</v>
      </c>
      <c r="J17" s="26">
        <v>30</v>
      </c>
      <c r="K17" s="26">
        <v>27</v>
      </c>
      <c r="L17" s="26">
        <v>27</v>
      </c>
      <c r="M17" s="26"/>
      <c r="N17" s="26"/>
      <c r="O17" s="26">
        <v>3</v>
      </c>
      <c r="P17" s="26">
        <v>78</v>
      </c>
      <c r="Q17" s="27">
        <v>0.72</v>
      </c>
      <c r="R17" s="29"/>
      <c r="S17" s="26"/>
      <c r="T17" s="26"/>
      <c r="U17" s="27"/>
      <c r="V17" s="29"/>
      <c r="W17" s="26"/>
      <c r="X17" s="26"/>
      <c r="Y17" s="27"/>
      <c r="Z17" s="29"/>
      <c r="AA17" s="26"/>
      <c r="AB17" s="26"/>
      <c r="AC17" s="27"/>
      <c r="AD17" s="29">
        <v>3</v>
      </c>
      <c r="AE17" s="26"/>
      <c r="AF17" s="26"/>
      <c r="AG17" s="27">
        <v>3</v>
      </c>
      <c r="AH17" s="30"/>
    </row>
    <row r="18" spans="1:34" ht="22.5">
      <c r="A18" s="26">
        <v>2</v>
      </c>
      <c r="B18" s="28" t="s">
        <v>41</v>
      </c>
      <c r="C18" s="28" t="s">
        <v>42</v>
      </c>
      <c r="D18" s="26">
        <v>108</v>
      </c>
      <c r="E18" s="26">
        <v>108</v>
      </c>
      <c r="F18" s="26">
        <v>2</v>
      </c>
      <c r="G18" s="26">
        <v>3</v>
      </c>
      <c r="H18" s="26"/>
      <c r="I18" s="26">
        <v>18</v>
      </c>
      <c r="J18" s="26">
        <v>45</v>
      </c>
      <c r="K18" s="26">
        <v>42</v>
      </c>
      <c r="L18" s="26"/>
      <c r="M18" s="26"/>
      <c r="N18" s="26">
        <v>42</v>
      </c>
      <c r="O18" s="26">
        <v>3</v>
      </c>
      <c r="P18" s="26">
        <v>63</v>
      </c>
      <c r="Q18" s="27">
        <v>0.58</v>
      </c>
      <c r="R18" s="29"/>
      <c r="S18" s="26"/>
      <c r="T18" s="26"/>
      <c r="U18" s="27"/>
      <c r="V18" s="29"/>
      <c r="W18" s="26"/>
      <c r="X18" s="26">
        <v>3</v>
      </c>
      <c r="Y18" s="27">
        <v>3</v>
      </c>
      <c r="Z18" s="29"/>
      <c r="AA18" s="26"/>
      <c r="AB18" s="26"/>
      <c r="AC18" s="27"/>
      <c r="AD18" s="29"/>
      <c r="AE18" s="26"/>
      <c r="AF18" s="26"/>
      <c r="AG18" s="27"/>
      <c r="AH18" s="30"/>
    </row>
    <row r="19" spans="1:34" ht="22.5">
      <c r="A19" s="26">
        <v>3</v>
      </c>
      <c r="B19" s="28" t="s">
        <v>43</v>
      </c>
      <c r="C19" s="28" t="s">
        <v>44</v>
      </c>
      <c r="D19" s="26">
        <v>36</v>
      </c>
      <c r="E19" s="26">
        <v>36</v>
      </c>
      <c r="F19" s="26">
        <v>0.666666666666667</v>
      </c>
      <c r="G19" s="26">
        <v>1</v>
      </c>
      <c r="H19" s="26"/>
      <c r="I19" s="26">
        <v>20</v>
      </c>
      <c r="J19" s="26">
        <v>20</v>
      </c>
      <c r="K19" s="26">
        <v>18</v>
      </c>
      <c r="L19" s="26">
        <v>18</v>
      </c>
      <c r="M19" s="26"/>
      <c r="N19" s="26"/>
      <c r="O19" s="26">
        <v>2</v>
      </c>
      <c r="P19" s="26">
        <v>16</v>
      </c>
      <c r="Q19" s="27">
        <v>0.44</v>
      </c>
      <c r="R19" s="29"/>
      <c r="S19" s="26"/>
      <c r="T19" s="26"/>
      <c r="U19" s="27"/>
      <c r="V19" s="29"/>
      <c r="W19" s="26"/>
      <c r="X19" s="26"/>
      <c r="Y19" s="27"/>
      <c r="Z19" s="29"/>
      <c r="AA19" s="26"/>
      <c r="AB19" s="26"/>
      <c r="AC19" s="27"/>
      <c r="AD19" s="29">
        <v>2</v>
      </c>
      <c r="AE19" s="26"/>
      <c r="AF19" s="26"/>
      <c r="AG19" s="27">
        <v>2</v>
      </c>
      <c r="AH19" s="30"/>
    </row>
    <row r="20" spans="3:16" ht="11.25">
      <c r="C20" s="31" t="s">
        <v>45</v>
      </c>
      <c r="E20" s="2">
        <f>SUM(E17:E19)</f>
        <v>252</v>
      </c>
      <c r="F20" s="2">
        <f>SUM(F17:F19)</f>
        <v>4.666666666666667</v>
      </c>
      <c r="G20" s="2">
        <f>SUM(G17:G19)</f>
        <v>7</v>
      </c>
      <c r="J20" s="2">
        <f>SUM(J17:J19)</f>
        <v>95</v>
      </c>
      <c r="K20" s="2">
        <f>SUM(K17:K19)</f>
        <v>87</v>
      </c>
      <c r="L20" s="2">
        <f>SUM(L17:L19)</f>
        <v>45</v>
      </c>
      <c r="M20" s="2">
        <f>SUM(M17:M19)</f>
        <v>0</v>
      </c>
      <c r="N20" s="2">
        <f>SUM(N17:N19)</f>
        <v>42</v>
      </c>
      <c r="O20" s="2">
        <f>SUM(O17:O19)</f>
        <v>8</v>
      </c>
      <c r="P20" s="2">
        <f>SUM(P17:P19)</f>
        <v>157</v>
      </c>
    </row>
    <row r="22" ht="12.75">
      <c r="C22" s="25" t="s">
        <v>46</v>
      </c>
    </row>
    <row r="23" spans="1:34" ht="22.5">
      <c r="A23" s="26">
        <v>1</v>
      </c>
      <c r="B23" s="28" t="s">
        <v>47</v>
      </c>
      <c r="C23" s="28" t="s">
        <v>48</v>
      </c>
      <c r="D23" s="26">
        <v>108</v>
      </c>
      <c r="E23" s="26">
        <v>108</v>
      </c>
      <c r="F23" s="26">
        <v>2</v>
      </c>
      <c r="G23" s="26">
        <v>3</v>
      </c>
      <c r="H23" s="26"/>
      <c r="I23" s="26">
        <v>18</v>
      </c>
      <c r="J23" s="26">
        <v>45</v>
      </c>
      <c r="K23" s="26">
        <v>42</v>
      </c>
      <c r="L23" s="26">
        <v>42</v>
      </c>
      <c r="M23" s="26"/>
      <c r="N23" s="26"/>
      <c r="O23" s="26">
        <v>3</v>
      </c>
      <c r="P23" s="26">
        <v>63</v>
      </c>
      <c r="Q23" s="27">
        <v>0.58</v>
      </c>
      <c r="R23" s="29"/>
      <c r="S23" s="26"/>
      <c r="T23" s="26"/>
      <c r="U23" s="27"/>
      <c r="V23" s="29">
        <v>3</v>
      </c>
      <c r="W23" s="26"/>
      <c r="X23" s="26"/>
      <c r="Y23" s="27">
        <v>3</v>
      </c>
      <c r="Z23" s="29"/>
      <c r="AA23" s="26"/>
      <c r="AB23" s="26"/>
      <c r="AC23" s="27"/>
      <c r="AD23" s="29"/>
      <c r="AE23" s="26"/>
      <c r="AF23" s="26"/>
      <c r="AG23" s="27"/>
      <c r="AH23" s="30"/>
    </row>
    <row r="24" spans="1:34" ht="22.5">
      <c r="A24" s="26">
        <v>2</v>
      </c>
      <c r="B24" s="28" t="s">
        <v>49</v>
      </c>
      <c r="C24" s="28" t="s">
        <v>50</v>
      </c>
      <c r="D24" s="26">
        <v>108</v>
      </c>
      <c r="E24" s="26">
        <v>108</v>
      </c>
      <c r="F24" s="26">
        <v>2</v>
      </c>
      <c r="G24" s="26">
        <v>3</v>
      </c>
      <c r="H24" s="26"/>
      <c r="I24" s="26">
        <v>18</v>
      </c>
      <c r="J24" s="26">
        <v>45</v>
      </c>
      <c r="K24" s="26">
        <v>42</v>
      </c>
      <c r="L24" s="26">
        <v>28</v>
      </c>
      <c r="M24" s="26"/>
      <c r="N24" s="26">
        <v>14</v>
      </c>
      <c r="O24" s="26">
        <v>3</v>
      </c>
      <c r="P24" s="26">
        <v>63</v>
      </c>
      <c r="Q24" s="27">
        <v>0.58</v>
      </c>
      <c r="R24" s="29"/>
      <c r="S24" s="26"/>
      <c r="T24" s="26"/>
      <c r="U24" s="27"/>
      <c r="V24" s="29">
        <v>2</v>
      </c>
      <c r="W24" s="26"/>
      <c r="X24" s="26">
        <v>1</v>
      </c>
      <c r="Y24" s="27">
        <v>3</v>
      </c>
      <c r="Z24" s="29"/>
      <c r="AA24" s="26"/>
      <c r="AB24" s="26"/>
      <c r="AC24" s="27"/>
      <c r="AD24" s="29"/>
      <c r="AE24" s="26"/>
      <c r="AF24" s="26"/>
      <c r="AG24" s="27"/>
      <c r="AH24" s="30"/>
    </row>
    <row r="25" spans="3:16" ht="11.25">
      <c r="C25" s="31" t="s">
        <v>45</v>
      </c>
      <c r="E25" s="2">
        <f>SUM(E23:E24)</f>
        <v>216</v>
      </c>
      <c r="F25" s="2">
        <f>SUM(F23:F24)</f>
        <v>4</v>
      </c>
      <c r="G25" s="2">
        <f>SUM(G23:G24)</f>
        <v>6</v>
      </c>
      <c r="J25" s="2">
        <f>SUM(J23:J24)</f>
        <v>90</v>
      </c>
      <c r="K25" s="2">
        <f>SUM(K23:K24)</f>
        <v>84</v>
      </c>
      <c r="L25" s="2">
        <f>SUM(L23:L24)</f>
        <v>70</v>
      </c>
      <c r="M25" s="2">
        <f>SUM(M23:M24)</f>
        <v>0</v>
      </c>
      <c r="N25" s="2">
        <f>SUM(N23:N24)</f>
        <v>14</v>
      </c>
      <c r="O25" s="2">
        <f>SUM(O23:O24)</f>
        <v>6</v>
      </c>
      <c r="P25" s="2">
        <f>SUM(P23:P24)</f>
        <v>126</v>
      </c>
    </row>
    <row r="27" ht="12.75">
      <c r="C27" s="25" t="s">
        <v>51</v>
      </c>
    </row>
    <row r="28" spans="1:34" ht="11.25">
      <c r="A28" s="26">
        <v>1</v>
      </c>
      <c r="B28" s="28" t="s">
        <v>52</v>
      </c>
      <c r="C28" s="28" t="s">
        <v>53</v>
      </c>
      <c r="D28" s="26">
        <v>108</v>
      </c>
      <c r="E28" s="26">
        <v>108</v>
      </c>
      <c r="F28" s="26">
        <v>2</v>
      </c>
      <c r="G28" s="26">
        <v>3</v>
      </c>
      <c r="H28" s="26"/>
      <c r="I28" s="26">
        <v>20</v>
      </c>
      <c r="J28" s="26">
        <v>30</v>
      </c>
      <c r="K28" s="26">
        <v>27</v>
      </c>
      <c r="L28" s="26">
        <v>27</v>
      </c>
      <c r="M28" s="26"/>
      <c r="N28" s="26"/>
      <c r="O28" s="26">
        <v>3</v>
      </c>
      <c r="P28" s="26">
        <v>78</v>
      </c>
      <c r="Q28" s="27">
        <v>0.72</v>
      </c>
      <c r="R28" s="29"/>
      <c r="S28" s="26"/>
      <c r="T28" s="26"/>
      <c r="U28" s="27"/>
      <c r="V28" s="29"/>
      <c r="W28" s="26"/>
      <c r="X28" s="26"/>
      <c r="Y28" s="27"/>
      <c r="Z28" s="29"/>
      <c r="AA28" s="26"/>
      <c r="AB28" s="26"/>
      <c r="AC28" s="27"/>
      <c r="AD28" s="29">
        <v>3</v>
      </c>
      <c r="AE28" s="26"/>
      <c r="AF28" s="26"/>
      <c r="AG28" s="27">
        <v>3</v>
      </c>
      <c r="AH28" s="30"/>
    </row>
    <row r="29" spans="1:34" ht="22.5">
      <c r="A29" s="26">
        <v>2</v>
      </c>
      <c r="B29" s="28" t="s">
        <v>54</v>
      </c>
      <c r="C29" s="28" t="s">
        <v>48</v>
      </c>
      <c r="D29" s="26">
        <v>108</v>
      </c>
      <c r="E29" s="26">
        <v>108</v>
      </c>
      <c r="F29" s="26">
        <v>2</v>
      </c>
      <c r="G29" s="26">
        <v>3</v>
      </c>
      <c r="H29" s="26"/>
      <c r="I29" s="26">
        <v>18</v>
      </c>
      <c r="J29" s="26">
        <v>45</v>
      </c>
      <c r="K29" s="26">
        <v>42</v>
      </c>
      <c r="L29" s="26">
        <v>28</v>
      </c>
      <c r="M29" s="26">
        <v>14</v>
      </c>
      <c r="N29" s="26"/>
      <c r="O29" s="26">
        <v>3</v>
      </c>
      <c r="P29" s="26">
        <v>63</v>
      </c>
      <c r="Q29" s="27">
        <v>0.58</v>
      </c>
      <c r="R29" s="29"/>
      <c r="S29" s="26"/>
      <c r="T29" s="26"/>
      <c r="U29" s="27"/>
      <c r="V29" s="29">
        <v>2</v>
      </c>
      <c r="W29" s="26">
        <v>1</v>
      </c>
      <c r="X29" s="26"/>
      <c r="Y29" s="27">
        <v>3</v>
      </c>
      <c r="Z29" s="29"/>
      <c r="AA29" s="26"/>
      <c r="AB29" s="26"/>
      <c r="AC29" s="27"/>
      <c r="AD29" s="29"/>
      <c r="AE29" s="26"/>
      <c r="AF29" s="26"/>
      <c r="AG29" s="27"/>
      <c r="AH29" s="30"/>
    </row>
    <row r="30" spans="1:34" ht="22.5">
      <c r="A30" s="26">
        <v>3</v>
      </c>
      <c r="B30" s="28" t="s">
        <v>55</v>
      </c>
      <c r="C30" s="28" t="s">
        <v>56</v>
      </c>
      <c r="D30" s="26">
        <v>270</v>
      </c>
      <c r="E30" s="26">
        <v>270</v>
      </c>
      <c r="F30" s="26">
        <v>5</v>
      </c>
      <c r="G30" s="26">
        <v>7.5</v>
      </c>
      <c r="H30" s="26"/>
      <c r="I30" s="26">
        <v>18</v>
      </c>
      <c r="J30" s="26"/>
      <c r="K30" s="26"/>
      <c r="L30" s="26"/>
      <c r="M30" s="26"/>
      <c r="N30" s="26"/>
      <c r="O30" s="26"/>
      <c r="P30" s="26">
        <v>270</v>
      </c>
      <c r="Q30" s="27">
        <v>1</v>
      </c>
      <c r="R30" s="29"/>
      <c r="S30" s="26"/>
      <c r="T30" s="26"/>
      <c r="U30" s="27"/>
      <c r="V30" s="29"/>
      <c r="W30" s="26"/>
      <c r="X30" s="26"/>
      <c r="Y30" s="27"/>
      <c r="Z30" s="29"/>
      <c r="AA30" s="26"/>
      <c r="AB30" s="26"/>
      <c r="AC30" s="27"/>
      <c r="AD30" s="29"/>
      <c r="AE30" s="26"/>
      <c r="AF30" s="26"/>
      <c r="AG30" s="27"/>
      <c r="AH30" s="30"/>
    </row>
    <row r="31" spans="1:34" ht="22.5">
      <c r="A31" s="26">
        <v>4</v>
      </c>
      <c r="B31" s="28" t="s">
        <v>57</v>
      </c>
      <c r="C31" s="28" t="s">
        <v>56</v>
      </c>
      <c r="D31" s="26">
        <v>324</v>
      </c>
      <c r="E31" s="26">
        <v>324</v>
      </c>
      <c r="F31" s="26">
        <v>6</v>
      </c>
      <c r="G31" s="26">
        <v>9</v>
      </c>
      <c r="H31" s="26"/>
      <c r="I31" s="26"/>
      <c r="J31" s="26"/>
      <c r="K31" s="26"/>
      <c r="L31" s="26"/>
      <c r="M31" s="26"/>
      <c r="N31" s="26"/>
      <c r="O31" s="26"/>
      <c r="P31" s="26">
        <v>324</v>
      </c>
      <c r="Q31" s="27">
        <v>1</v>
      </c>
      <c r="R31" s="29"/>
      <c r="S31" s="26"/>
      <c r="T31" s="26"/>
      <c r="U31" s="27"/>
      <c r="V31" s="29"/>
      <c r="W31" s="26"/>
      <c r="X31" s="26"/>
      <c r="Y31" s="27"/>
      <c r="Z31" s="29"/>
      <c r="AA31" s="26"/>
      <c r="AB31" s="26"/>
      <c r="AC31" s="27"/>
      <c r="AD31" s="29"/>
      <c r="AE31" s="26"/>
      <c r="AF31" s="26"/>
      <c r="AG31" s="27"/>
      <c r="AH31" s="30"/>
    </row>
    <row r="32" spans="1:34" ht="11.25">
      <c r="A32" s="26">
        <v>5</v>
      </c>
      <c r="B32" s="28" t="s">
        <v>58</v>
      </c>
      <c r="C32" s="28" t="s">
        <v>59</v>
      </c>
      <c r="D32" s="26">
        <v>36</v>
      </c>
      <c r="E32" s="26">
        <v>36</v>
      </c>
      <c r="F32" s="26">
        <v>0.666666666666667</v>
      </c>
      <c r="G32" s="26">
        <v>1</v>
      </c>
      <c r="H32" s="26"/>
      <c r="I32" s="26">
        <v>18</v>
      </c>
      <c r="J32" s="26">
        <v>23</v>
      </c>
      <c r="K32" s="26">
        <v>21</v>
      </c>
      <c r="L32" s="26">
        <v>7</v>
      </c>
      <c r="M32" s="26"/>
      <c r="N32" s="26">
        <v>14</v>
      </c>
      <c r="O32" s="26">
        <v>1.5</v>
      </c>
      <c r="P32" s="26">
        <v>13</v>
      </c>
      <c r="Q32" s="27">
        <v>0.36</v>
      </c>
      <c r="R32" s="29"/>
      <c r="S32" s="26"/>
      <c r="T32" s="26"/>
      <c r="U32" s="27"/>
      <c r="V32" s="29">
        <v>0.5</v>
      </c>
      <c r="W32" s="26"/>
      <c r="X32" s="26">
        <v>1</v>
      </c>
      <c r="Y32" s="27">
        <v>1.5</v>
      </c>
      <c r="Z32" s="29"/>
      <c r="AA32" s="26"/>
      <c r="AB32" s="26"/>
      <c r="AC32" s="27"/>
      <c r="AD32" s="29"/>
      <c r="AE32" s="26"/>
      <c r="AF32" s="26"/>
      <c r="AG32" s="27"/>
      <c r="AH32" s="30"/>
    </row>
    <row r="33" spans="3:16" ht="11.25">
      <c r="C33" s="31" t="s">
        <v>45</v>
      </c>
      <c r="E33" s="2">
        <f>SUM(E28:E32)</f>
        <v>846</v>
      </c>
      <c r="F33" s="2">
        <f>SUM(F28:F32)</f>
        <v>15.666666666666668</v>
      </c>
      <c r="G33" s="2">
        <f>SUM(G28:G32)</f>
        <v>23.5</v>
      </c>
      <c r="J33" s="2">
        <f>SUM(J28:J32)</f>
        <v>98</v>
      </c>
      <c r="K33" s="2">
        <f>SUM(K28:K32)</f>
        <v>90</v>
      </c>
      <c r="L33" s="2">
        <f>SUM(L28:L32)</f>
        <v>62</v>
      </c>
      <c r="M33" s="2">
        <f>SUM(M28:M32)</f>
        <v>14</v>
      </c>
      <c r="N33" s="2">
        <f>SUM(N28:N32)</f>
        <v>14</v>
      </c>
      <c r="O33" s="2">
        <f>SUM(O28:O32)</f>
        <v>7.5</v>
      </c>
      <c r="P33" s="2">
        <f>SUM(P28:P32)</f>
        <v>748</v>
      </c>
    </row>
    <row r="35" ht="12.75">
      <c r="C35" s="25" t="s">
        <v>60</v>
      </c>
    </row>
    <row r="36" ht="12.75">
      <c r="C36" s="25" t="s">
        <v>61</v>
      </c>
    </row>
    <row r="37" spans="1:34" ht="22.5">
      <c r="A37" s="26">
        <v>1</v>
      </c>
      <c r="B37" s="28" t="s">
        <v>62</v>
      </c>
      <c r="C37" s="28" t="s">
        <v>63</v>
      </c>
      <c r="D37" s="26">
        <v>18</v>
      </c>
      <c r="E37" s="26">
        <v>18</v>
      </c>
      <c r="F37" s="26">
        <v>0.333333333333333</v>
      </c>
      <c r="G37" s="26">
        <v>0.5</v>
      </c>
      <c r="H37" s="26"/>
      <c r="I37" s="26">
        <v>18</v>
      </c>
      <c r="J37" s="26">
        <v>15</v>
      </c>
      <c r="K37" s="26">
        <v>14</v>
      </c>
      <c r="L37" s="26">
        <v>14</v>
      </c>
      <c r="M37" s="26"/>
      <c r="N37" s="26"/>
      <c r="O37" s="26">
        <v>1</v>
      </c>
      <c r="P37" s="26">
        <v>3</v>
      </c>
      <c r="Q37" s="27">
        <v>0.16</v>
      </c>
      <c r="R37" s="29"/>
      <c r="S37" s="26"/>
      <c r="T37" s="26"/>
      <c r="U37" s="27"/>
      <c r="V37" s="29">
        <v>1</v>
      </c>
      <c r="W37" s="26"/>
      <c r="X37" s="26"/>
      <c r="Y37" s="27">
        <v>1</v>
      </c>
      <c r="Z37" s="29"/>
      <c r="AA37" s="26"/>
      <c r="AB37" s="26"/>
      <c r="AC37" s="27"/>
      <c r="AD37" s="29"/>
      <c r="AE37" s="26"/>
      <c r="AF37" s="26"/>
      <c r="AG37" s="27"/>
      <c r="AH37" s="30"/>
    </row>
    <row r="38" spans="3:16" ht="11.25">
      <c r="C38" s="31" t="s">
        <v>45</v>
      </c>
      <c r="E38" s="2">
        <f>SUM(E37:E37)</f>
        <v>18</v>
      </c>
      <c r="F38" s="2">
        <f>SUM(F37:F37)</f>
        <v>0.333333333333333</v>
      </c>
      <c r="G38" s="2">
        <f>SUM(G37:G37)</f>
        <v>0.5</v>
      </c>
      <c r="J38" s="2">
        <f>SUM(J37:J37)</f>
        <v>15</v>
      </c>
      <c r="K38" s="2">
        <f>SUM(K37:K37)</f>
        <v>14</v>
      </c>
      <c r="L38" s="2">
        <f>SUM(L37:L37)</f>
        <v>14</v>
      </c>
      <c r="M38" s="2">
        <f>SUM(M37:M37)</f>
        <v>0</v>
      </c>
      <c r="N38" s="2">
        <f>SUM(N37:N37)</f>
        <v>0</v>
      </c>
      <c r="O38" s="2">
        <f>SUM(O37:O37)</f>
        <v>1</v>
      </c>
      <c r="P38" s="2">
        <f>SUM(P37:P37)</f>
        <v>3</v>
      </c>
    </row>
    <row r="40" ht="12.75">
      <c r="C40" s="25" t="s">
        <v>64</v>
      </c>
    </row>
    <row r="41" spans="1:34" ht="11.25">
      <c r="A41" s="26">
        <v>1</v>
      </c>
      <c r="B41" s="28" t="s">
        <v>65</v>
      </c>
      <c r="C41" s="28" t="s">
        <v>66</v>
      </c>
      <c r="D41" s="26">
        <v>54</v>
      </c>
      <c r="E41" s="26">
        <v>54</v>
      </c>
      <c r="F41" s="26">
        <v>1</v>
      </c>
      <c r="G41" s="26">
        <v>1.5</v>
      </c>
      <c r="H41" s="26">
        <v>20</v>
      </c>
      <c r="I41" s="26"/>
      <c r="J41" s="26">
        <v>20</v>
      </c>
      <c r="K41" s="26">
        <v>18</v>
      </c>
      <c r="L41" s="26">
        <v>9</v>
      </c>
      <c r="M41" s="26">
        <v>9</v>
      </c>
      <c r="N41" s="26"/>
      <c r="O41" s="26">
        <v>2</v>
      </c>
      <c r="P41" s="26">
        <v>34</v>
      </c>
      <c r="Q41" s="27">
        <v>0.62</v>
      </c>
      <c r="R41" s="29"/>
      <c r="S41" s="26"/>
      <c r="T41" s="26"/>
      <c r="U41" s="27"/>
      <c r="V41" s="29"/>
      <c r="W41" s="26"/>
      <c r="X41" s="26"/>
      <c r="Y41" s="27"/>
      <c r="Z41" s="29"/>
      <c r="AA41" s="26"/>
      <c r="AB41" s="26"/>
      <c r="AC41" s="27"/>
      <c r="AD41" s="29">
        <v>1</v>
      </c>
      <c r="AE41" s="26">
        <v>1</v>
      </c>
      <c r="AF41" s="26"/>
      <c r="AG41" s="27">
        <v>2</v>
      </c>
      <c r="AH41" s="30"/>
    </row>
    <row r="42" spans="1:34" ht="22.5">
      <c r="A42" s="26">
        <v>2</v>
      </c>
      <c r="B42" s="28" t="s">
        <v>67</v>
      </c>
      <c r="C42" s="28" t="s">
        <v>56</v>
      </c>
      <c r="D42" s="26">
        <v>126</v>
      </c>
      <c r="E42" s="26">
        <v>126</v>
      </c>
      <c r="F42" s="26">
        <v>2.33333333333333</v>
      </c>
      <c r="G42" s="26">
        <v>3.5</v>
      </c>
      <c r="H42" s="26">
        <v>18</v>
      </c>
      <c r="I42" s="26"/>
      <c r="J42" s="26">
        <v>45</v>
      </c>
      <c r="K42" s="26">
        <v>42</v>
      </c>
      <c r="L42" s="26">
        <v>14</v>
      </c>
      <c r="M42" s="26"/>
      <c r="N42" s="26">
        <v>28</v>
      </c>
      <c r="O42" s="26">
        <v>3</v>
      </c>
      <c r="P42" s="26">
        <v>81</v>
      </c>
      <c r="Q42" s="27">
        <v>0.64</v>
      </c>
      <c r="R42" s="29"/>
      <c r="S42" s="26"/>
      <c r="T42" s="26"/>
      <c r="U42" s="27"/>
      <c r="V42" s="29">
        <v>1</v>
      </c>
      <c r="W42" s="26"/>
      <c r="X42" s="26">
        <v>2</v>
      </c>
      <c r="Y42" s="27">
        <v>3</v>
      </c>
      <c r="Z42" s="29"/>
      <c r="AA42" s="26"/>
      <c r="AB42" s="26"/>
      <c r="AC42" s="27"/>
      <c r="AD42" s="29"/>
      <c r="AE42" s="26"/>
      <c r="AF42" s="26"/>
      <c r="AG42" s="27"/>
      <c r="AH42" s="30"/>
    </row>
    <row r="43" spans="1:34" ht="22.5">
      <c r="A43" s="26">
        <v>3</v>
      </c>
      <c r="B43" s="28" t="s">
        <v>68</v>
      </c>
      <c r="C43" s="28" t="s">
        <v>56</v>
      </c>
      <c r="D43" s="26">
        <v>108</v>
      </c>
      <c r="E43" s="26">
        <v>108</v>
      </c>
      <c r="F43" s="26">
        <v>2</v>
      </c>
      <c r="G43" s="26">
        <v>3</v>
      </c>
      <c r="H43" s="26">
        <v>18</v>
      </c>
      <c r="I43" s="26"/>
      <c r="J43" s="26">
        <v>45</v>
      </c>
      <c r="K43" s="26">
        <v>42</v>
      </c>
      <c r="L43" s="26">
        <v>14</v>
      </c>
      <c r="M43" s="26"/>
      <c r="N43" s="26">
        <v>28</v>
      </c>
      <c r="O43" s="26">
        <v>3</v>
      </c>
      <c r="P43" s="26">
        <v>63</v>
      </c>
      <c r="Q43" s="27">
        <v>0.58</v>
      </c>
      <c r="R43" s="29"/>
      <c r="S43" s="26"/>
      <c r="T43" s="26"/>
      <c r="U43" s="27"/>
      <c r="V43" s="29">
        <v>1</v>
      </c>
      <c r="W43" s="26"/>
      <c r="X43" s="26">
        <v>2</v>
      </c>
      <c r="Y43" s="27">
        <v>3</v>
      </c>
      <c r="Z43" s="29"/>
      <c r="AA43" s="26"/>
      <c r="AB43" s="26"/>
      <c r="AC43" s="27"/>
      <c r="AD43" s="29"/>
      <c r="AE43" s="26"/>
      <c r="AF43" s="26"/>
      <c r="AG43" s="27"/>
      <c r="AH43" s="30"/>
    </row>
    <row r="44" spans="1:34" ht="22.5">
      <c r="A44" s="26">
        <v>4</v>
      </c>
      <c r="B44" s="28" t="s">
        <v>69</v>
      </c>
      <c r="C44" s="28" t="s">
        <v>56</v>
      </c>
      <c r="D44" s="26">
        <v>108</v>
      </c>
      <c r="E44" s="26">
        <v>108</v>
      </c>
      <c r="F44" s="26">
        <v>2</v>
      </c>
      <c r="G44" s="26">
        <v>3</v>
      </c>
      <c r="H44" s="26"/>
      <c r="I44" s="26">
        <v>20</v>
      </c>
      <c r="J44" s="26">
        <v>30</v>
      </c>
      <c r="K44" s="26">
        <v>27</v>
      </c>
      <c r="L44" s="26">
        <v>27</v>
      </c>
      <c r="M44" s="26"/>
      <c r="N44" s="26"/>
      <c r="O44" s="26">
        <v>3</v>
      </c>
      <c r="P44" s="26">
        <v>78</v>
      </c>
      <c r="Q44" s="27">
        <v>0.72</v>
      </c>
      <c r="R44" s="29"/>
      <c r="S44" s="26"/>
      <c r="T44" s="26"/>
      <c r="U44" s="27"/>
      <c r="V44" s="29"/>
      <c r="W44" s="26"/>
      <c r="X44" s="26"/>
      <c r="Y44" s="27"/>
      <c r="Z44" s="29"/>
      <c r="AA44" s="26"/>
      <c r="AB44" s="26"/>
      <c r="AC44" s="27"/>
      <c r="AD44" s="29">
        <v>3</v>
      </c>
      <c r="AE44" s="26"/>
      <c r="AF44" s="26"/>
      <c r="AG44" s="27">
        <v>3</v>
      </c>
      <c r="AH44" s="30"/>
    </row>
    <row r="45" spans="1:34" ht="11.25">
      <c r="A45" s="26">
        <v>5</v>
      </c>
      <c r="B45" s="28" t="s">
        <v>70</v>
      </c>
      <c r="C45" s="28" t="s">
        <v>71</v>
      </c>
      <c r="D45" s="26">
        <v>72</v>
      </c>
      <c r="E45" s="26">
        <v>72</v>
      </c>
      <c r="F45" s="26">
        <v>1.33333333333333</v>
      </c>
      <c r="G45" s="26">
        <v>2</v>
      </c>
      <c r="H45" s="26"/>
      <c r="I45" s="26">
        <v>18</v>
      </c>
      <c r="J45" s="26">
        <v>30</v>
      </c>
      <c r="K45" s="26">
        <v>28</v>
      </c>
      <c r="L45" s="26">
        <v>14</v>
      </c>
      <c r="M45" s="26"/>
      <c r="N45" s="26">
        <v>14</v>
      </c>
      <c r="O45" s="26">
        <v>2</v>
      </c>
      <c r="P45" s="26">
        <v>42</v>
      </c>
      <c r="Q45" s="27">
        <v>0.58</v>
      </c>
      <c r="R45" s="29"/>
      <c r="S45" s="26"/>
      <c r="T45" s="26"/>
      <c r="U45" s="27"/>
      <c r="V45" s="29">
        <v>1</v>
      </c>
      <c r="W45" s="26"/>
      <c r="X45" s="26">
        <v>1</v>
      </c>
      <c r="Y45" s="27">
        <v>2</v>
      </c>
      <c r="Z45" s="29"/>
      <c r="AA45" s="26"/>
      <c r="AB45" s="26"/>
      <c r="AC45" s="27"/>
      <c r="AD45" s="29"/>
      <c r="AE45" s="26"/>
      <c r="AF45" s="26"/>
      <c r="AG45" s="27"/>
      <c r="AH45" s="30"/>
    </row>
    <row r="46" spans="1:34" ht="22.5">
      <c r="A46" s="26">
        <v>6</v>
      </c>
      <c r="B46" s="28" t="s">
        <v>72</v>
      </c>
      <c r="C46" s="28" t="s">
        <v>56</v>
      </c>
      <c r="D46" s="26">
        <v>72</v>
      </c>
      <c r="E46" s="26">
        <v>72</v>
      </c>
      <c r="F46" s="26">
        <v>1.33333333333333</v>
      </c>
      <c r="G46" s="26">
        <v>2</v>
      </c>
      <c r="H46" s="26"/>
      <c r="I46" s="26">
        <v>20</v>
      </c>
      <c r="J46" s="26">
        <v>20</v>
      </c>
      <c r="K46" s="26">
        <v>18</v>
      </c>
      <c r="L46" s="26">
        <v>18</v>
      </c>
      <c r="M46" s="26"/>
      <c r="N46" s="26"/>
      <c r="O46" s="26">
        <v>2</v>
      </c>
      <c r="P46" s="26">
        <v>52</v>
      </c>
      <c r="Q46" s="27">
        <v>0.72</v>
      </c>
      <c r="R46" s="29"/>
      <c r="S46" s="26"/>
      <c r="T46" s="26"/>
      <c r="U46" s="27"/>
      <c r="V46" s="29"/>
      <c r="W46" s="26"/>
      <c r="X46" s="26"/>
      <c r="Y46" s="27"/>
      <c r="Z46" s="29"/>
      <c r="AA46" s="26"/>
      <c r="AB46" s="26"/>
      <c r="AC46" s="27"/>
      <c r="AD46" s="29">
        <v>2</v>
      </c>
      <c r="AE46" s="26"/>
      <c r="AF46" s="26"/>
      <c r="AG46" s="27">
        <v>2</v>
      </c>
      <c r="AH46" s="30"/>
    </row>
    <row r="47" spans="3:16" ht="11.25">
      <c r="C47" s="31" t="s">
        <v>45</v>
      </c>
      <c r="E47" s="2">
        <f>SUM(E41:E46)</f>
        <v>540</v>
      </c>
      <c r="F47" s="2">
        <f>SUM(F41:F46)</f>
        <v>9.999999999999991</v>
      </c>
      <c r="G47" s="2">
        <f>SUM(G41:G46)</f>
        <v>15</v>
      </c>
      <c r="J47" s="2">
        <f>SUM(J41:J46)</f>
        <v>190</v>
      </c>
      <c r="K47" s="2">
        <f>SUM(K41:K46)</f>
        <v>175</v>
      </c>
      <c r="L47" s="2">
        <f>SUM(L41:L46)</f>
        <v>96</v>
      </c>
      <c r="M47" s="2">
        <f>SUM(M41:M46)</f>
        <v>9</v>
      </c>
      <c r="N47" s="2">
        <f>SUM(N41:N46)</f>
        <v>70</v>
      </c>
      <c r="O47" s="2">
        <f>SUM(O41:O46)</f>
        <v>15</v>
      </c>
      <c r="P47" s="2">
        <f>SUM(P41:P46)</f>
        <v>350</v>
      </c>
    </row>
    <row r="49" ht="12.75">
      <c r="C49" s="25" t="s">
        <v>73</v>
      </c>
    </row>
    <row r="50" ht="12.75">
      <c r="C50" s="25" t="s">
        <v>74</v>
      </c>
    </row>
    <row r="51" spans="2:3" ht="13.5">
      <c r="B51" s="32" t="s">
        <v>75</v>
      </c>
      <c r="C51" s="25"/>
    </row>
    <row r="52" spans="1:34" ht="22.5">
      <c r="A52" s="26">
        <v>1</v>
      </c>
      <c r="B52" s="28" t="s">
        <v>76</v>
      </c>
      <c r="C52" s="28" t="s">
        <v>56</v>
      </c>
      <c r="D52" s="26">
        <v>144</v>
      </c>
      <c r="E52" s="26">
        <v>144</v>
      </c>
      <c r="F52" s="26">
        <v>2.66666666666667</v>
      </c>
      <c r="G52" s="26">
        <v>4</v>
      </c>
      <c r="H52" s="26">
        <v>18</v>
      </c>
      <c r="I52" s="26"/>
      <c r="J52" s="26">
        <v>60</v>
      </c>
      <c r="K52" s="26">
        <v>56</v>
      </c>
      <c r="L52" s="26">
        <v>28</v>
      </c>
      <c r="M52" s="26">
        <v>28</v>
      </c>
      <c r="N52" s="26"/>
      <c r="O52" s="26">
        <v>4</v>
      </c>
      <c r="P52" s="26">
        <v>84</v>
      </c>
      <c r="Q52" s="27">
        <v>0.58</v>
      </c>
      <c r="R52" s="29"/>
      <c r="S52" s="26"/>
      <c r="T52" s="26"/>
      <c r="U52" s="27"/>
      <c r="V52" s="29">
        <v>2</v>
      </c>
      <c r="W52" s="26">
        <v>2</v>
      </c>
      <c r="X52" s="26"/>
      <c r="Y52" s="27">
        <v>4</v>
      </c>
      <c r="Z52" s="29"/>
      <c r="AA52" s="26"/>
      <c r="AB52" s="26"/>
      <c r="AC52" s="27"/>
      <c r="AD52" s="29"/>
      <c r="AE52" s="26"/>
      <c r="AF52" s="26"/>
      <c r="AG52" s="27"/>
      <c r="AH52" s="30"/>
    </row>
    <row r="53" spans="1:34" ht="22.5">
      <c r="A53" s="26">
        <v>2</v>
      </c>
      <c r="B53" s="28" t="s">
        <v>77</v>
      </c>
      <c r="C53" s="28" t="s">
        <v>56</v>
      </c>
      <c r="D53" s="26">
        <v>144</v>
      </c>
      <c r="E53" s="26">
        <v>144</v>
      </c>
      <c r="F53" s="26">
        <v>2.66666666666667</v>
      </c>
      <c r="G53" s="26">
        <v>4</v>
      </c>
      <c r="H53" s="26">
        <v>20</v>
      </c>
      <c r="I53" s="26"/>
      <c r="J53" s="26">
        <v>60</v>
      </c>
      <c r="K53" s="26">
        <v>54</v>
      </c>
      <c r="L53" s="26">
        <v>27</v>
      </c>
      <c r="M53" s="26">
        <v>27</v>
      </c>
      <c r="N53" s="26"/>
      <c r="O53" s="26">
        <v>6</v>
      </c>
      <c r="P53" s="26">
        <v>84</v>
      </c>
      <c r="Q53" s="27">
        <v>0.58</v>
      </c>
      <c r="R53" s="29"/>
      <c r="S53" s="26"/>
      <c r="T53" s="26"/>
      <c r="U53" s="27"/>
      <c r="V53" s="29"/>
      <c r="W53" s="26"/>
      <c r="X53" s="26"/>
      <c r="Y53" s="27"/>
      <c r="Z53" s="29"/>
      <c r="AA53" s="26"/>
      <c r="AB53" s="26"/>
      <c r="AC53" s="27"/>
      <c r="AD53" s="29">
        <v>3</v>
      </c>
      <c r="AE53" s="26">
        <v>3</v>
      </c>
      <c r="AF53" s="26"/>
      <c r="AG53" s="27">
        <v>6</v>
      </c>
      <c r="AH53" s="30"/>
    </row>
    <row r="54" spans="3:16" ht="11.25">
      <c r="C54" s="31" t="s">
        <v>45</v>
      </c>
      <c r="E54" s="2">
        <f>SUM(E52:E53)</f>
        <v>288</v>
      </c>
      <c r="F54" s="2">
        <f>SUM(F52:F53)</f>
        <v>5.33333333333334</v>
      </c>
      <c r="G54" s="2">
        <f>SUM(G52:G53)</f>
        <v>8</v>
      </c>
      <c r="J54" s="2">
        <f>SUM(J52:J53)</f>
        <v>120</v>
      </c>
      <c r="K54" s="2">
        <f>SUM(K52:K53)</f>
        <v>110</v>
      </c>
      <c r="L54" s="2">
        <f>SUM(L52:L53)</f>
        <v>55</v>
      </c>
      <c r="M54" s="2">
        <f>SUM(M52:M53)</f>
        <v>55</v>
      </c>
      <c r="N54" s="2">
        <f>SUM(N52:N53)</f>
        <v>0</v>
      </c>
      <c r="O54" s="2">
        <f>SUM(O52:O53)</f>
        <v>10</v>
      </c>
      <c r="P54" s="2">
        <f>SUM(P52:P53)</f>
        <v>168</v>
      </c>
    </row>
    <row r="56" spans="2:3" ht="13.5">
      <c r="B56" s="32" t="s">
        <v>78</v>
      </c>
      <c r="C56" s="25"/>
    </row>
    <row r="57" spans="1:34" ht="22.5">
      <c r="A57" s="26">
        <v>1</v>
      </c>
      <c r="B57" s="28" t="s">
        <v>79</v>
      </c>
      <c r="C57" s="28" t="s">
        <v>56</v>
      </c>
      <c r="D57" s="26">
        <v>144</v>
      </c>
      <c r="E57" s="26">
        <v>144</v>
      </c>
      <c r="F57" s="26">
        <v>2.66666666666667</v>
      </c>
      <c r="G57" s="26">
        <v>4</v>
      </c>
      <c r="H57" s="26">
        <v>18</v>
      </c>
      <c r="I57" s="26"/>
      <c r="J57" s="26">
        <v>60</v>
      </c>
      <c r="K57" s="26">
        <v>56</v>
      </c>
      <c r="L57" s="26">
        <v>28</v>
      </c>
      <c r="M57" s="26">
        <v>28</v>
      </c>
      <c r="N57" s="26"/>
      <c r="O57" s="26">
        <v>4</v>
      </c>
      <c r="P57" s="26">
        <v>84</v>
      </c>
      <c r="Q57" s="27">
        <v>0.58</v>
      </c>
      <c r="R57" s="29"/>
      <c r="S57" s="26"/>
      <c r="T57" s="26"/>
      <c r="U57" s="27"/>
      <c r="V57" s="29">
        <v>2</v>
      </c>
      <c r="W57" s="26">
        <v>2</v>
      </c>
      <c r="X57" s="26"/>
      <c r="Y57" s="27">
        <v>4</v>
      </c>
      <c r="Z57" s="29"/>
      <c r="AA57" s="26"/>
      <c r="AB57" s="26"/>
      <c r="AC57" s="27"/>
      <c r="AD57" s="29"/>
      <c r="AE57" s="26"/>
      <c r="AF57" s="26"/>
      <c r="AG57" s="27"/>
      <c r="AH57" s="30"/>
    </row>
    <row r="58" spans="1:34" ht="22.5">
      <c r="A58" s="26">
        <v>2</v>
      </c>
      <c r="B58" s="28" t="s">
        <v>77</v>
      </c>
      <c r="C58" s="28" t="s">
        <v>56</v>
      </c>
      <c r="D58" s="26">
        <v>144</v>
      </c>
      <c r="E58" s="26">
        <v>144</v>
      </c>
      <c r="F58" s="26">
        <v>2.66666666666667</v>
      </c>
      <c r="G58" s="26">
        <v>4</v>
      </c>
      <c r="H58" s="26">
        <v>20</v>
      </c>
      <c r="I58" s="26"/>
      <c r="J58" s="26">
        <v>60</v>
      </c>
      <c r="K58" s="26">
        <v>54</v>
      </c>
      <c r="L58" s="26">
        <v>27</v>
      </c>
      <c r="M58" s="26">
        <v>27</v>
      </c>
      <c r="N58" s="26"/>
      <c r="O58" s="26">
        <v>6</v>
      </c>
      <c r="P58" s="26">
        <v>84</v>
      </c>
      <c r="Q58" s="27">
        <v>0.58</v>
      </c>
      <c r="R58" s="29"/>
      <c r="S58" s="26"/>
      <c r="T58" s="26"/>
      <c r="U58" s="27"/>
      <c r="V58" s="29"/>
      <c r="W58" s="26"/>
      <c r="X58" s="26"/>
      <c r="Y58" s="27"/>
      <c r="Z58" s="29"/>
      <c r="AA58" s="26"/>
      <c r="AB58" s="26"/>
      <c r="AC58" s="27"/>
      <c r="AD58" s="29">
        <v>3</v>
      </c>
      <c r="AE58" s="26">
        <v>3</v>
      </c>
      <c r="AF58" s="26"/>
      <c r="AG58" s="27">
        <v>6</v>
      </c>
      <c r="AH58" s="30"/>
    </row>
    <row r="59" spans="3:23" ht="11.25">
      <c r="C59" s="31" t="s">
        <v>45</v>
      </c>
      <c r="E59" s="2">
        <f>SUM(E57:E58)</f>
        <v>288</v>
      </c>
      <c r="F59" s="2">
        <f>SUM(F57:F58)</f>
        <v>5.33333333333334</v>
      </c>
      <c r="G59" s="2">
        <f>SUM(G57:G58)</f>
        <v>8</v>
      </c>
      <c r="J59" s="2">
        <f>SUM(J57:J58)</f>
        <v>120</v>
      </c>
      <c r="K59" s="2">
        <f>SUM(K57:K58)</f>
        <v>110</v>
      </c>
      <c r="L59" s="2">
        <f>SUM(L57:L58)</f>
        <v>55</v>
      </c>
      <c r="M59" s="2">
        <f>SUM(M57:M58)</f>
        <v>55</v>
      </c>
      <c r="N59" s="2">
        <f>SUM(N57:N58)</f>
        <v>0</v>
      </c>
      <c r="O59" s="2">
        <f>SUM(O57:O58)</f>
        <v>10</v>
      </c>
      <c r="P59" s="2">
        <f>SUM(P57:P58)</f>
        <v>168</v>
      </c>
      <c r="W59" s="2" t="s">
        <v>80</v>
      </c>
    </row>
    <row r="60" spans="3:33" ht="11.25">
      <c r="C60" s="34" t="s">
        <v>81</v>
      </c>
      <c r="D60" s="33"/>
      <c r="E60" s="33">
        <v>2160</v>
      </c>
      <c r="F60" s="33">
        <v>40</v>
      </c>
      <c r="G60" s="33">
        <v>60</v>
      </c>
      <c r="H60" s="33"/>
      <c r="I60" s="33"/>
      <c r="J60" s="33">
        <v>608</v>
      </c>
      <c r="K60" s="33">
        <v>560</v>
      </c>
      <c r="L60" s="33">
        <v>342</v>
      </c>
      <c r="M60" s="33">
        <v>78</v>
      </c>
      <c r="N60" s="33">
        <v>140</v>
      </c>
      <c r="O60" s="33">
        <v>48</v>
      </c>
      <c r="P60" s="33">
        <v>1552</v>
      </c>
      <c r="Q60" s="33"/>
      <c r="R60" s="35">
        <v>0</v>
      </c>
      <c r="S60" s="35"/>
      <c r="T60" s="35"/>
      <c r="U60" s="21"/>
      <c r="V60" s="35">
        <v>26.5</v>
      </c>
      <c r="W60" s="35"/>
      <c r="X60" s="35"/>
      <c r="Y60" s="21"/>
      <c r="Z60" s="35">
        <v>0</v>
      </c>
      <c r="AA60" s="35"/>
      <c r="AB60" s="35"/>
      <c r="AC60" s="21"/>
      <c r="AD60" s="35">
        <v>21</v>
      </c>
      <c r="AE60" s="35"/>
      <c r="AF60" s="35"/>
      <c r="AG60" s="21"/>
    </row>
    <row r="61" spans="22:30" ht="12">
      <c r="V61" s="3" t="s">
        <v>82</v>
      </c>
      <c r="AD61" s="3" t="s">
        <v>84</v>
      </c>
    </row>
    <row r="62" spans="22:30" ht="12">
      <c r="V62" s="3" t="s">
        <v>83</v>
      </c>
      <c r="AD62" s="3" t="s">
        <v>85</v>
      </c>
    </row>
    <row r="63" spans="2:33" ht="12.75">
      <c r="B63" s="36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2:33" ht="12.75">
      <c r="B64" s="36"/>
      <c r="C64" s="24"/>
      <c r="D64" s="24" t="s">
        <v>86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 t="s">
        <v>87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2:33" ht="12.75">
      <c r="B65" s="36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2:33" ht="12.75">
      <c r="B66" s="36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2:33" ht="12.75">
      <c r="B67" s="36"/>
      <c r="C67" s="24"/>
      <c r="D67" s="24" t="s">
        <v>88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 t="s">
        <v>89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</sheetData>
  <sheetProtection/>
  <mergeCells count="50">
    <mergeCell ref="AD8:AD14"/>
    <mergeCell ref="AE8:AE14"/>
    <mergeCell ref="AF8:AF14"/>
    <mergeCell ref="AG8:AG14"/>
    <mergeCell ref="AH4:AH14"/>
    <mergeCell ref="R60:U60"/>
    <mergeCell ref="V60:Y60"/>
    <mergeCell ref="Z60:AC60"/>
    <mergeCell ref="AD60:AG60"/>
    <mergeCell ref="M9:M14"/>
    <mergeCell ref="N9:N14"/>
    <mergeCell ref="V8:V14"/>
    <mergeCell ref="W8:W14"/>
    <mergeCell ref="X8:X14"/>
    <mergeCell ref="Y8:Y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2014-05-16T06:20:18Z</dcterms:created>
  <dcterms:modified xsi:type="dcterms:W3CDTF">2014-05-16T06:20:47Z</dcterms:modified>
  <cp:category/>
  <cp:version/>
  <cp:contentType/>
  <cp:contentStatus/>
</cp:coreProperties>
</file>