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895" windowHeight="12465" activeTab="0"/>
  </bookViews>
  <sheets>
    <sheet name="3 курс" sheetId="1" r:id="rId1"/>
  </sheets>
  <definedNames>
    <definedName name="_xlnm.Print_Titles" localSheetId="0">'3 курс'!$3:$14</definedName>
  </definedNames>
  <calcPr fullCalcOnLoad="1"/>
</workbook>
</file>

<file path=xl/sharedStrings.xml><?xml version="1.0" encoding="utf-8"?>
<sst xmlns="http://schemas.openxmlformats.org/spreadsheetml/2006/main" count="116" uniqueCount="87">
  <si>
    <t>ПЛАН НАВЧАЛЬНОГО ПРОЦЕСУ БАКАЛАВРІВ В ГАЛУЗІ  ЗНАНЬ  0401 Природничі науки  НАПРЯМУ ПІДГОТОВКИ   6.040103 Геологія</t>
  </si>
  <si>
    <t>2014-2015 навчальний рік , кредитно-модульна організація навчального процесу         3-й курс (гр. ГЛгрС-12-4 )</t>
  </si>
  <si>
    <t>спеціалізація:  "Оцінка, діагностика дорогоцінного і  напівкоштовного каменю"</t>
  </si>
  <si>
    <t xml:space="preserve"> рік створення плану  2012</t>
  </si>
  <si>
    <t>факультет: Геолого-розвідувальний</t>
  </si>
  <si>
    <t>1 чверть,тижн.</t>
  </si>
  <si>
    <t>2 чверть,тижн.</t>
  </si>
  <si>
    <t>3 чверть,тижн.</t>
  </si>
  <si>
    <t>4 чверть,тижн.</t>
  </si>
  <si>
    <t xml:space="preserve"> № п/п </t>
  </si>
  <si>
    <t xml:space="preserve"> Дисципліна </t>
  </si>
  <si>
    <t xml:space="preserve"> Кафедра </t>
  </si>
  <si>
    <t xml:space="preserve"> Обсяг дисципліни    (час на засвоєння)</t>
  </si>
  <si>
    <t>Контроль підсумк., чверть</t>
  </si>
  <si>
    <t>Аудиторне навантаження</t>
  </si>
  <si>
    <t>Контрольні заходи</t>
  </si>
  <si>
    <t>Самост. робота</t>
  </si>
  <si>
    <t>всього</t>
  </si>
  <si>
    <t>частка</t>
  </si>
  <si>
    <t>3 -й курс(бакалавр), годин на тиждень</t>
  </si>
  <si>
    <t>5 -й семестр</t>
  </si>
  <si>
    <t>6 -й семестр</t>
  </si>
  <si>
    <t>години</t>
  </si>
  <si>
    <t>кредити</t>
  </si>
  <si>
    <t xml:space="preserve"> загальний </t>
  </si>
  <si>
    <t xml:space="preserve"> річний </t>
  </si>
  <si>
    <t xml:space="preserve"> Національні </t>
  </si>
  <si>
    <t xml:space="preserve"> ECTS </t>
  </si>
  <si>
    <t xml:space="preserve"> Екзамени </t>
  </si>
  <si>
    <t xml:space="preserve"> Заліки </t>
  </si>
  <si>
    <t xml:space="preserve"> Всього </t>
  </si>
  <si>
    <t>Навчальні заняття</t>
  </si>
  <si>
    <t xml:space="preserve"> Разом </t>
  </si>
  <si>
    <t xml:space="preserve"> лекції </t>
  </si>
  <si>
    <t>лабораторні</t>
  </si>
  <si>
    <t>практичні/семінари</t>
  </si>
  <si>
    <t>Лекції</t>
  </si>
  <si>
    <t>Лабораторні</t>
  </si>
  <si>
    <t>Практ/семін</t>
  </si>
  <si>
    <t>Контр.заходи</t>
  </si>
  <si>
    <t>1. НОРМАТИВНА ЧАСТИНА  ( 882 год. )</t>
  </si>
  <si>
    <t>1.1. Цикл гуманітарної та соціальної підготовки</t>
  </si>
  <si>
    <t>Політологія</t>
  </si>
  <si>
    <t>Історії та політичної теорії</t>
  </si>
  <si>
    <t>Разом :</t>
  </si>
  <si>
    <t>1.2. Цикл природничо-наукової підготовки</t>
  </si>
  <si>
    <t>Фізика Землі</t>
  </si>
  <si>
    <t>Геофізичних методів розвідки</t>
  </si>
  <si>
    <t>1.3. Цикл професійно-практичної підготовки</t>
  </si>
  <si>
    <t>Геотектоніка</t>
  </si>
  <si>
    <t>Геології та розвідки родовищ корисних копалин</t>
  </si>
  <si>
    <t>Регіональна геологія</t>
  </si>
  <si>
    <t>Економічна геологія</t>
  </si>
  <si>
    <t>Кваліфікаційна робота бакалавра</t>
  </si>
  <si>
    <t xml:space="preserve">2. ВИБІРКОВА ЧАСТИНА </t>
  </si>
  <si>
    <t>2.1.3 Цикл професійно-практичної підготовки за вибором ВНЗ</t>
  </si>
  <si>
    <t>Промислові типи горючих корисних копалин</t>
  </si>
  <si>
    <t xml:space="preserve">Охорона навколишнього середовища та раціональне природокористування </t>
  </si>
  <si>
    <t>Економіка, організація та планування  геологорозвідувальних робіт</t>
  </si>
  <si>
    <t>Економіки підприємства</t>
  </si>
  <si>
    <t>Металогенія</t>
  </si>
  <si>
    <t>Основи охорони праці</t>
  </si>
  <si>
    <t>Аерології та охорони праці</t>
  </si>
  <si>
    <t>Курсова робота з лабораторних методів вивчення корисних копалин</t>
  </si>
  <si>
    <t>Курсовий проект з пошуків та розвідці корисних копалин</t>
  </si>
  <si>
    <t>Геологічна зйомка, прогнозування, пошуки та розвідка родовищ корисних копалин</t>
  </si>
  <si>
    <t>6;8;10</t>
  </si>
  <si>
    <t xml:space="preserve">2.2 Цикл підготовки за вибором студента </t>
  </si>
  <si>
    <t>2.2.3 Цикл професійно-практичної підготовки</t>
  </si>
  <si>
    <t>Вариант №1</t>
  </si>
  <si>
    <t>Структура рудних полів та родовищ</t>
  </si>
  <si>
    <t>Геолого-економічна оцінка родовищ корисних копалин</t>
  </si>
  <si>
    <t>Геологія горючих копалин</t>
  </si>
  <si>
    <t>Мінералогії та петрографії</t>
  </si>
  <si>
    <t>Математичні методи в геології</t>
  </si>
  <si>
    <t>Геоінформаційні системи в геології</t>
  </si>
  <si>
    <t>Геоінформаційних систем</t>
  </si>
  <si>
    <t>Годин на тиждень</t>
  </si>
  <si>
    <t>Всього :</t>
  </si>
  <si>
    <t>**Дисципліна "Додаткове навчання" ("Військова підготовка") планується як позакредитна</t>
  </si>
  <si>
    <t>Екзаменів       5</t>
  </si>
  <si>
    <t>Заліків         4</t>
  </si>
  <si>
    <t>Екзаменів       2</t>
  </si>
  <si>
    <t>Заліків         5</t>
  </si>
  <si>
    <t>Декан  Геолого-розвідувального факультету</t>
  </si>
  <si>
    <t xml:space="preserve">В.Ф. Приходченко </t>
  </si>
  <si>
    <t>Зав.кафедри      Геології та розвідки родовищ корисних копалин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</si>
</sst>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Arial Cyr"/>
      <family val="0"/>
    </font>
    <font>
      <sz val="6"/>
      <color indexed="8"/>
      <name val="Arial Cyr"/>
      <family val="0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Arial Cyr"/>
      <family val="0"/>
    </font>
    <font>
      <sz val="6"/>
      <color theme="1"/>
      <name val="Arial Cyr"/>
      <family val="0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0" fontId="4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6" fillId="0" borderId="0" xfId="0" applyFont="1" applyAlignment="1">
      <alignment wrapText="1"/>
    </xf>
    <xf numFmtId="0" fontId="47" fillId="0" borderId="0" xfId="0" applyFont="1" applyAlignment="1">
      <alignment/>
    </xf>
    <xf numFmtId="22" fontId="47" fillId="0" borderId="0" xfId="0" applyNumberFormat="1" applyFont="1" applyAlignment="1">
      <alignment/>
    </xf>
    <xf numFmtId="0" fontId="44" fillId="0" borderId="0" xfId="0" applyFont="1" applyAlignment="1">
      <alignment horizontal="center"/>
    </xf>
    <xf numFmtId="0" fontId="48" fillId="0" borderId="10" xfId="0" applyFont="1" applyBorder="1" applyAlignment="1">
      <alignment horizontal="center" vertical="center" textRotation="90"/>
    </xf>
    <xf numFmtId="0" fontId="49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textRotation="90"/>
    </xf>
    <xf numFmtId="0" fontId="44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0" xfId="0" applyFont="1" applyAlignment="1">
      <alignment horizontal="right"/>
    </xf>
    <xf numFmtId="0" fontId="52" fillId="0" borderId="0" xfId="0" applyFont="1" applyAlignment="1">
      <alignment wrapText="1"/>
    </xf>
    <xf numFmtId="0" fontId="53" fillId="0" borderId="0" xfId="0" applyFont="1" applyAlignment="1">
      <alignment/>
    </xf>
    <xf numFmtId="0" fontId="53" fillId="0" borderId="0" xfId="0" applyFont="1" applyAlignment="1">
      <alignment horizontal="right"/>
    </xf>
    <xf numFmtId="0" fontId="53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49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0"/>
  <sheetViews>
    <sheetView tabSelected="1" zoomScalePageLayoutView="0" workbookViewId="0" topLeftCell="A1">
      <selection activeCell="A1" sqref="A1:AH1"/>
    </sheetView>
  </sheetViews>
  <sheetFormatPr defaultColWidth="9.140625" defaultRowHeight="15"/>
  <cols>
    <col min="1" max="1" width="3.7109375" style="2" customWidth="1"/>
    <col min="2" max="2" width="30.7109375" style="1" customWidth="1"/>
    <col min="3" max="3" width="20.7109375" style="2" customWidth="1"/>
    <col min="4" max="4" width="4.7109375" style="2" customWidth="1"/>
    <col min="5" max="5" width="4.28125" style="2" customWidth="1"/>
    <col min="6" max="6" width="4.00390625" style="2" customWidth="1"/>
    <col min="7" max="7" width="4.28125" style="2" customWidth="1"/>
    <col min="8" max="9" width="4.00390625" style="2" customWidth="1"/>
    <col min="10" max="10" width="5.7109375" style="2" customWidth="1"/>
    <col min="11" max="11" width="4.7109375" style="2" customWidth="1"/>
    <col min="12" max="15" width="3.7109375" style="2" customWidth="1"/>
    <col min="16" max="16" width="4.28125" style="2" customWidth="1"/>
    <col min="17" max="17" width="4.140625" style="2" customWidth="1"/>
    <col min="18" max="33" width="3.28125" style="2" customWidth="1"/>
    <col min="34" max="34" width="3.28125" style="2" hidden="1" customWidth="1"/>
    <col min="35" max="16384" width="9.140625" style="2" customWidth="1"/>
  </cols>
  <sheetData>
    <row r="1" spans="1:34" ht="24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6" ht="12">
      <c r="A2" s="3"/>
      <c r="B2" s="7" t="s">
        <v>4</v>
      </c>
      <c r="C2" s="3" t="s">
        <v>1</v>
      </c>
      <c r="D2" s="3"/>
      <c r="E2" s="3"/>
      <c r="F2" s="3"/>
    </row>
    <row r="3" spans="1:19" ht="12">
      <c r="A3" s="3"/>
      <c r="B3" s="4" t="s">
        <v>3</v>
      </c>
      <c r="C3" s="3" t="s">
        <v>2</v>
      </c>
      <c r="D3" s="3"/>
      <c r="E3" s="3"/>
      <c r="F3" s="3"/>
      <c r="Q3" s="9">
        <v>41775.38400462963</v>
      </c>
      <c r="R3" s="8"/>
      <c r="S3" s="8"/>
    </row>
    <row r="4" spans="1:34" ht="12">
      <c r="A4" s="11" t="s">
        <v>9</v>
      </c>
      <c r="B4" s="12" t="s">
        <v>10</v>
      </c>
      <c r="C4" s="12" t="s">
        <v>11</v>
      </c>
      <c r="D4" s="13" t="s">
        <v>12</v>
      </c>
      <c r="E4" s="14"/>
      <c r="F4" s="14"/>
      <c r="G4" s="14"/>
      <c r="H4" s="13" t="s">
        <v>13</v>
      </c>
      <c r="I4" s="14"/>
      <c r="J4" s="13" t="s">
        <v>14</v>
      </c>
      <c r="K4" s="14"/>
      <c r="L4" s="14"/>
      <c r="M4" s="14"/>
      <c r="N4" s="14"/>
      <c r="O4" s="14"/>
      <c r="P4" s="13" t="s">
        <v>16</v>
      </c>
      <c r="Q4" s="14"/>
      <c r="R4" s="15" t="s">
        <v>19</v>
      </c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6"/>
    </row>
    <row r="5" spans="1:34" ht="12">
      <c r="A5" s="17"/>
      <c r="B5" s="18"/>
      <c r="C5" s="18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5" t="s">
        <v>20</v>
      </c>
      <c r="S5" s="15"/>
      <c r="T5" s="15"/>
      <c r="U5" s="15"/>
      <c r="V5" s="15"/>
      <c r="W5" s="15"/>
      <c r="X5" s="15"/>
      <c r="Y5" s="15"/>
      <c r="Z5" s="15" t="s">
        <v>21</v>
      </c>
      <c r="AA5" s="15"/>
      <c r="AB5" s="15"/>
      <c r="AC5" s="15"/>
      <c r="AD5" s="15"/>
      <c r="AE5" s="15"/>
      <c r="AF5" s="15"/>
      <c r="AG5" s="15"/>
      <c r="AH5" s="19"/>
    </row>
    <row r="6" spans="1:34" s="10" customFormat="1" ht="11.25">
      <c r="A6" s="17"/>
      <c r="B6" s="18"/>
      <c r="C6" s="18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20" t="s">
        <v>5</v>
      </c>
      <c r="S6" s="20"/>
      <c r="T6" s="20"/>
      <c r="U6" s="20"/>
      <c r="V6" s="20" t="s">
        <v>6</v>
      </c>
      <c r="W6" s="20"/>
      <c r="X6" s="20"/>
      <c r="Y6" s="20"/>
      <c r="Z6" s="20" t="s">
        <v>7</v>
      </c>
      <c r="AA6" s="20"/>
      <c r="AB6" s="20"/>
      <c r="AC6" s="20"/>
      <c r="AD6" s="20" t="s">
        <v>8</v>
      </c>
      <c r="AE6" s="20"/>
      <c r="AF6" s="20"/>
      <c r="AG6" s="20"/>
      <c r="AH6" s="19"/>
    </row>
    <row r="7" spans="1:34" ht="12">
      <c r="A7" s="17"/>
      <c r="B7" s="18"/>
      <c r="C7" s="18"/>
      <c r="D7" s="15" t="s">
        <v>22</v>
      </c>
      <c r="E7" s="15"/>
      <c r="F7" s="15" t="s">
        <v>23</v>
      </c>
      <c r="G7" s="15"/>
      <c r="H7" s="14"/>
      <c r="I7" s="14"/>
      <c r="J7" s="14"/>
      <c r="K7" s="14"/>
      <c r="L7" s="14"/>
      <c r="M7" s="14"/>
      <c r="N7" s="14"/>
      <c r="O7" s="14"/>
      <c r="P7" s="14"/>
      <c r="Q7" s="14"/>
      <c r="R7" s="15">
        <v>7</v>
      </c>
      <c r="S7" s="15"/>
      <c r="T7" s="15"/>
      <c r="U7" s="21">
        <v>1</v>
      </c>
      <c r="V7" s="15">
        <v>6</v>
      </c>
      <c r="W7" s="15"/>
      <c r="X7" s="15"/>
      <c r="Y7" s="21">
        <v>1</v>
      </c>
      <c r="Z7" s="15">
        <v>14</v>
      </c>
      <c r="AA7" s="15"/>
      <c r="AB7" s="15"/>
      <c r="AC7" s="21">
        <v>1</v>
      </c>
      <c r="AD7" s="15">
        <v>13</v>
      </c>
      <c r="AE7" s="15"/>
      <c r="AF7" s="15"/>
      <c r="AG7" s="21">
        <v>1</v>
      </c>
      <c r="AH7" s="19"/>
    </row>
    <row r="8" spans="1:34" ht="12">
      <c r="A8" s="17"/>
      <c r="B8" s="18"/>
      <c r="C8" s="18"/>
      <c r="D8" s="11" t="s">
        <v>24</v>
      </c>
      <c r="E8" s="11" t="s">
        <v>25</v>
      </c>
      <c r="F8" s="11" t="s">
        <v>26</v>
      </c>
      <c r="G8" s="11" t="s">
        <v>27</v>
      </c>
      <c r="H8" s="11" t="s">
        <v>28</v>
      </c>
      <c r="I8" s="11" t="s">
        <v>29</v>
      </c>
      <c r="J8" s="11" t="s">
        <v>30</v>
      </c>
      <c r="K8" s="15" t="s">
        <v>31</v>
      </c>
      <c r="L8" s="15"/>
      <c r="M8" s="15"/>
      <c r="N8" s="15"/>
      <c r="O8" s="11" t="s">
        <v>15</v>
      </c>
      <c r="P8" s="11" t="s">
        <v>17</v>
      </c>
      <c r="Q8" s="11" t="s">
        <v>18</v>
      </c>
      <c r="R8" s="11" t="s">
        <v>36</v>
      </c>
      <c r="S8" s="11" t="s">
        <v>37</v>
      </c>
      <c r="T8" s="11" t="s">
        <v>38</v>
      </c>
      <c r="U8" s="11" t="s">
        <v>39</v>
      </c>
      <c r="V8" s="11" t="s">
        <v>36</v>
      </c>
      <c r="W8" s="11" t="s">
        <v>37</v>
      </c>
      <c r="X8" s="11" t="s">
        <v>38</v>
      </c>
      <c r="Y8" s="11" t="s">
        <v>39</v>
      </c>
      <c r="Z8" s="11" t="s">
        <v>36</v>
      </c>
      <c r="AA8" s="11" t="s">
        <v>37</v>
      </c>
      <c r="AB8" s="11" t="s">
        <v>38</v>
      </c>
      <c r="AC8" s="11" t="s">
        <v>39</v>
      </c>
      <c r="AD8" s="11" t="s">
        <v>36</v>
      </c>
      <c r="AE8" s="11" t="s">
        <v>37</v>
      </c>
      <c r="AF8" s="11" t="s">
        <v>38</v>
      </c>
      <c r="AG8" s="11" t="s">
        <v>39</v>
      </c>
      <c r="AH8" s="19"/>
    </row>
    <row r="9" spans="1:34" ht="11.25">
      <c r="A9" s="17"/>
      <c r="B9" s="18"/>
      <c r="C9" s="18"/>
      <c r="D9" s="11"/>
      <c r="E9" s="11"/>
      <c r="F9" s="11"/>
      <c r="G9" s="11"/>
      <c r="H9" s="11"/>
      <c r="I9" s="11"/>
      <c r="J9" s="11"/>
      <c r="K9" s="11" t="s">
        <v>32</v>
      </c>
      <c r="L9" s="11" t="s">
        <v>33</v>
      </c>
      <c r="M9" s="11" t="s">
        <v>34</v>
      </c>
      <c r="N9" s="11" t="s">
        <v>35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9"/>
    </row>
    <row r="10" spans="1:34" ht="11.25">
      <c r="A10" s="17"/>
      <c r="B10" s="18"/>
      <c r="C10" s="18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9"/>
    </row>
    <row r="11" spans="1:34" ht="11.25">
      <c r="A11" s="17"/>
      <c r="B11" s="18"/>
      <c r="C11" s="18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9"/>
    </row>
    <row r="12" spans="1:34" ht="11.25">
      <c r="A12" s="17"/>
      <c r="B12" s="18"/>
      <c r="C12" s="18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9"/>
    </row>
    <row r="13" spans="1:34" ht="11.25">
      <c r="A13" s="17"/>
      <c r="B13" s="18"/>
      <c r="C13" s="18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9"/>
    </row>
    <row r="14" spans="1:34" ht="11.25">
      <c r="A14" s="17"/>
      <c r="B14" s="18"/>
      <c r="C14" s="18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9"/>
    </row>
    <row r="15" ht="12.75">
      <c r="C15" s="23" t="s">
        <v>40</v>
      </c>
    </row>
    <row r="16" ht="12">
      <c r="C16" s="3" t="s">
        <v>41</v>
      </c>
    </row>
    <row r="17" spans="1:34" ht="11.25">
      <c r="A17" s="24">
        <v>1</v>
      </c>
      <c r="B17" s="26" t="s">
        <v>42</v>
      </c>
      <c r="C17" s="26" t="s">
        <v>43</v>
      </c>
      <c r="D17" s="24">
        <v>72</v>
      </c>
      <c r="E17" s="24">
        <v>72</v>
      </c>
      <c r="F17" s="24">
        <v>1.33333333333333</v>
      </c>
      <c r="G17" s="24">
        <v>2</v>
      </c>
      <c r="H17" s="24">
        <v>9</v>
      </c>
      <c r="I17" s="24"/>
      <c r="J17" s="24">
        <v>24</v>
      </c>
      <c r="K17" s="24">
        <v>21</v>
      </c>
      <c r="L17" s="24">
        <v>14</v>
      </c>
      <c r="M17" s="24"/>
      <c r="N17" s="24">
        <v>7</v>
      </c>
      <c r="O17" s="24">
        <v>3</v>
      </c>
      <c r="P17" s="24">
        <v>48</v>
      </c>
      <c r="Q17" s="25">
        <v>0.66</v>
      </c>
      <c r="R17" s="27">
        <v>2</v>
      </c>
      <c r="S17" s="24"/>
      <c r="T17" s="24">
        <v>1</v>
      </c>
      <c r="U17" s="25">
        <v>3</v>
      </c>
      <c r="V17" s="27"/>
      <c r="W17" s="24"/>
      <c r="X17" s="24"/>
      <c r="Y17" s="25"/>
      <c r="Z17" s="27"/>
      <c r="AA17" s="24"/>
      <c r="AB17" s="24"/>
      <c r="AC17" s="25"/>
      <c r="AD17" s="27"/>
      <c r="AE17" s="24"/>
      <c r="AF17" s="24"/>
      <c r="AG17" s="25"/>
      <c r="AH17" s="28"/>
    </row>
    <row r="18" spans="3:16" ht="11.25">
      <c r="C18" s="29" t="s">
        <v>44</v>
      </c>
      <c r="E18" s="2">
        <f>SUM(E17:E17)</f>
        <v>72</v>
      </c>
      <c r="F18" s="2">
        <f>SUM(F17:F17)</f>
        <v>1.33333333333333</v>
      </c>
      <c r="G18" s="2">
        <f>SUM(G17:G17)</f>
        <v>2</v>
      </c>
      <c r="J18" s="2">
        <f>SUM(J17:J17)</f>
        <v>24</v>
      </c>
      <c r="K18" s="2">
        <f>SUM(K17:K17)</f>
        <v>21</v>
      </c>
      <c r="L18" s="2">
        <f>SUM(L17:L17)</f>
        <v>14</v>
      </c>
      <c r="M18" s="2">
        <f>SUM(M17:M17)</f>
        <v>0</v>
      </c>
      <c r="N18" s="2">
        <f>SUM(N17:N17)</f>
        <v>7</v>
      </c>
      <c r="O18" s="2">
        <f>SUM(O17:O17)</f>
        <v>3</v>
      </c>
      <c r="P18" s="2">
        <f>SUM(P17:P17)</f>
        <v>48</v>
      </c>
    </row>
    <row r="20" ht="12.75">
      <c r="C20" s="23" t="s">
        <v>45</v>
      </c>
    </row>
    <row r="21" spans="1:34" ht="22.5">
      <c r="A21" s="24">
        <v>1</v>
      </c>
      <c r="B21" s="26" t="s">
        <v>46</v>
      </c>
      <c r="C21" s="26" t="s">
        <v>47</v>
      </c>
      <c r="D21" s="24">
        <v>108</v>
      </c>
      <c r="E21" s="24">
        <v>108</v>
      </c>
      <c r="F21" s="24">
        <v>2</v>
      </c>
      <c r="G21" s="24">
        <v>3</v>
      </c>
      <c r="H21" s="24"/>
      <c r="I21" s="24">
        <v>11</v>
      </c>
      <c r="J21" s="24">
        <v>45</v>
      </c>
      <c r="K21" s="24">
        <v>42</v>
      </c>
      <c r="L21" s="24">
        <v>28</v>
      </c>
      <c r="M21" s="24">
        <v>14</v>
      </c>
      <c r="N21" s="24"/>
      <c r="O21" s="24">
        <v>3</v>
      </c>
      <c r="P21" s="24">
        <v>63</v>
      </c>
      <c r="Q21" s="25">
        <v>0.58</v>
      </c>
      <c r="R21" s="27"/>
      <c r="S21" s="24"/>
      <c r="T21" s="24"/>
      <c r="U21" s="25"/>
      <c r="V21" s="27"/>
      <c r="W21" s="24"/>
      <c r="X21" s="24"/>
      <c r="Y21" s="25"/>
      <c r="Z21" s="27">
        <v>2</v>
      </c>
      <c r="AA21" s="24">
        <v>1</v>
      </c>
      <c r="AB21" s="24"/>
      <c r="AC21" s="25">
        <v>3</v>
      </c>
      <c r="AD21" s="27"/>
      <c r="AE21" s="24"/>
      <c r="AF21" s="24"/>
      <c r="AG21" s="25"/>
      <c r="AH21" s="28"/>
    </row>
    <row r="22" spans="3:16" ht="11.25">
      <c r="C22" s="29" t="s">
        <v>44</v>
      </c>
      <c r="E22" s="2">
        <f>SUM(E21:E21)</f>
        <v>108</v>
      </c>
      <c r="F22" s="2">
        <f>SUM(F21:F21)</f>
        <v>2</v>
      </c>
      <c r="G22" s="2">
        <f>SUM(G21:G21)</f>
        <v>3</v>
      </c>
      <c r="J22" s="2">
        <f>SUM(J21:J21)</f>
        <v>45</v>
      </c>
      <c r="K22" s="2">
        <f>SUM(K21:K21)</f>
        <v>42</v>
      </c>
      <c r="L22" s="2">
        <f>SUM(L21:L21)</f>
        <v>28</v>
      </c>
      <c r="M22" s="2">
        <f>SUM(M21:M21)</f>
        <v>14</v>
      </c>
      <c r="N22" s="2">
        <f>SUM(N21:N21)</f>
        <v>0</v>
      </c>
      <c r="O22" s="2">
        <f>SUM(O21:O21)</f>
        <v>3</v>
      </c>
      <c r="P22" s="2">
        <f>SUM(P21:P21)</f>
        <v>63</v>
      </c>
    </row>
    <row r="24" ht="12.75">
      <c r="C24" s="23" t="s">
        <v>48</v>
      </c>
    </row>
    <row r="25" spans="1:34" ht="22.5">
      <c r="A25" s="24">
        <v>1</v>
      </c>
      <c r="B25" s="26" t="s">
        <v>49</v>
      </c>
      <c r="C25" s="26" t="s">
        <v>50</v>
      </c>
      <c r="D25" s="24">
        <v>126</v>
      </c>
      <c r="E25" s="24">
        <v>126</v>
      </c>
      <c r="F25" s="24">
        <v>2.33333333333333</v>
      </c>
      <c r="G25" s="24">
        <v>3.5</v>
      </c>
      <c r="H25" s="24">
        <v>11</v>
      </c>
      <c r="I25" s="24"/>
      <c r="J25" s="24">
        <v>60</v>
      </c>
      <c r="K25" s="24">
        <v>56</v>
      </c>
      <c r="L25" s="24">
        <v>28</v>
      </c>
      <c r="M25" s="24">
        <v>28</v>
      </c>
      <c r="N25" s="24"/>
      <c r="O25" s="24">
        <v>4</v>
      </c>
      <c r="P25" s="24">
        <v>66</v>
      </c>
      <c r="Q25" s="25">
        <v>0.52</v>
      </c>
      <c r="R25" s="27"/>
      <c r="S25" s="24"/>
      <c r="T25" s="24"/>
      <c r="U25" s="25"/>
      <c r="V25" s="27"/>
      <c r="W25" s="24"/>
      <c r="X25" s="24"/>
      <c r="Y25" s="25"/>
      <c r="Z25" s="27">
        <v>2</v>
      </c>
      <c r="AA25" s="24">
        <v>2</v>
      </c>
      <c r="AB25" s="24"/>
      <c r="AC25" s="25">
        <v>4</v>
      </c>
      <c r="AD25" s="27"/>
      <c r="AE25" s="24"/>
      <c r="AF25" s="24"/>
      <c r="AG25" s="25"/>
      <c r="AH25" s="28"/>
    </row>
    <row r="26" spans="1:34" ht="22.5">
      <c r="A26" s="24">
        <v>2</v>
      </c>
      <c r="B26" s="26" t="s">
        <v>51</v>
      </c>
      <c r="C26" s="26" t="s">
        <v>50</v>
      </c>
      <c r="D26" s="24">
        <v>144</v>
      </c>
      <c r="E26" s="24">
        <v>144</v>
      </c>
      <c r="F26" s="24">
        <v>2.66666666666667</v>
      </c>
      <c r="G26" s="24">
        <v>4</v>
      </c>
      <c r="H26" s="24">
        <v>10</v>
      </c>
      <c r="I26" s="24"/>
      <c r="J26" s="24">
        <v>60</v>
      </c>
      <c r="K26" s="24">
        <v>52</v>
      </c>
      <c r="L26" s="24">
        <v>40</v>
      </c>
      <c r="M26" s="24">
        <v>12</v>
      </c>
      <c r="N26" s="24"/>
      <c r="O26" s="24">
        <v>8</v>
      </c>
      <c r="P26" s="24">
        <v>84</v>
      </c>
      <c r="Q26" s="25">
        <v>0.58</v>
      </c>
      <c r="R26" s="27">
        <v>4</v>
      </c>
      <c r="S26" s="24"/>
      <c r="T26" s="24"/>
      <c r="U26" s="25">
        <v>4</v>
      </c>
      <c r="V26" s="27">
        <v>2</v>
      </c>
      <c r="W26" s="24">
        <v>2</v>
      </c>
      <c r="X26" s="24"/>
      <c r="Y26" s="25">
        <v>4</v>
      </c>
      <c r="Z26" s="27"/>
      <c r="AA26" s="24"/>
      <c r="AB26" s="24"/>
      <c r="AC26" s="25"/>
      <c r="AD26" s="27"/>
      <c r="AE26" s="24"/>
      <c r="AF26" s="24"/>
      <c r="AG26" s="25"/>
      <c r="AH26" s="28"/>
    </row>
    <row r="27" spans="1:34" ht="22.5">
      <c r="A27" s="24">
        <v>3</v>
      </c>
      <c r="B27" s="26" t="s">
        <v>52</v>
      </c>
      <c r="C27" s="26" t="s">
        <v>50</v>
      </c>
      <c r="D27" s="24">
        <v>108</v>
      </c>
      <c r="E27" s="24">
        <v>108</v>
      </c>
      <c r="F27" s="24">
        <v>2</v>
      </c>
      <c r="G27" s="24">
        <v>3</v>
      </c>
      <c r="H27" s="24">
        <v>10</v>
      </c>
      <c r="I27" s="24"/>
      <c r="J27" s="24">
        <v>37</v>
      </c>
      <c r="K27" s="24">
        <v>32</v>
      </c>
      <c r="L27" s="24">
        <v>26</v>
      </c>
      <c r="M27" s="24">
        <v>6</v>
      </c>
      <c r="N27" s="24"/>
      <c r="O27" s="24">
        <v>5</v>
      </c>
      <c r="P27" s="24">
        <v>71</v>
      </c>
      <c r="Q27" s="25">
        <v>0.65</v>
      </c>
      <c r="R27" s="27">
        <v>2</v>
      </c>
      <c r="S27" s="24"/>
      <c r="T27" s="24"/>
      <c r="U27" s="25">
        <v>2</v>
      </c>
      <c r="V27" s="27">
        <v>2</v>
      </c>
      <c r="W27" s="24">
        <v>1</v>
      </c>
      <c r="X27" s="24"/>
      <c r="Y27" s="25">
        <v>3</v>
      </c>
      <c r="Z27" s="27"/>
      <c r="AA27" s="24"/>
      <c r="AB27" s="24"/>
      <c r="AC27" s="25"/>
      <c r="AD27" s="27"/>
      <c r="AE27" s="24"/>
      <c r="AF27" s="24"/>
      <c r="AG27" s="25"/>
      <c r="AH27" s="28"/>
    </row>
    <row r="28" spans="1:34" ht="22.5">
      <c r="A28" s="24">
        <v>4</v>
      </c>
      <c r="B28" s="26" t="s">
        <v>53</v>
      </c>
      <c r="C28" s="26" t="s">
        <v>50</v>
      </c>
      <c r="D28" s="24">
        <v>324</v>
      </c>
      <c r="E28" s="24">
        <v>324</v>
      </c>
      <c r="F28" s="24">
        <v>6</v>
      </c>
      <c r="G28" s="24">
        <v>9</v>
      </c>
      <c r="H28" s="24"/>
      <c r="I28" s="24"/>
      <c r="J28" s="24"/>
      <c r="K28" s="24"/>
      <c r="L28" s="24"/>
      <c r="M28" s="24"/>
      <c r="N28" s="24"/>
      <c r="O28" s="24"/>
      <c r="P28" s="24">
        <v>324</v>
      </c>
      <c r="Q28" s="25">
        <v>1</v>
      </c>
      <c r="R28" s="27"/>
      <c r="S28" s="24"/>
      <c r="T28" s="24"/>
      <c r="U28" s="25"/>
      <c r="V28" s="27"/>
      <c r="W28" s="24"/>
      <c r="X28" s="24"/>
      <c r="Y28" s="25"/>
      <c r="Z28" s="27"/>
      <c r="AA28" s="24"/>
      <c r="AB28" s="24"/>
      <c r="AC28" s="25"/>
      <c r="AD28" s="27"/>
      <c r="AE28" s="24"/>
      <c r="AF28" s="24"/>
      <c r="AG28" s="25"/>
      <c r="AH28" s="28"/>
    </row>
    <row r="29" spans="3:16" ht="11.25">
      <c r="C29" s="29" t="s">
        <v>44</v>
      </c>
      <c r="E29" s="2">
        <f>SUM(E25:E28)</f>
        <v>702</v>
      </c>
      <c r="F29" s="2">
        <f>SUM(F25:F28)</f>
        <v>13</v>
      </c>
      <c r="G29" s="2">
        <f>SUM(G25:G28)</f>
        <v>19.5</v>
      </c>
      <c r="J29" s="2">
        <f>SUM(J25:J28)</f>
        <v>157</v>
      </c>
      <c r="K29" s="2">
        <f>SUM(K25:K28)</f>
        <v>140</v>
      </c>
      <c r="L29" s="2">
        <f>SUM(L25:L28)</f>
        <v>94</v>
      </c>
      <c r="M29" s="2">
        <f>SUM(M25:M28)</f>
        <v>46</v>
      </c>
      <c r="N29" s="2">
        <f>SUM(N25:N28)</f>
        <v>0</v>
      </c>
      <c r="O29" s="2">
        <f>SUM(O25:O28)</f>
        <v>17</v>
      </c>
      <c r="P29" s="2">
        <f>SUM(P25:P28)</f>
        <v>545</v>
      </c>
    </row>
    <row r="31" ht="12.75">
      <c r="C31" s="23" t="s">
        <v>54</v>
      </c>
    </row>
    <row r="32" ht="12.75">
      <c r="C32" s="23" t="s">
        <v>55</v>
      </c>
    </row>
    <row r="33" spans="1:34" ht="22.5">
      <c r="A33" s="24">
        <v>1</v>
      </c>
      <c r="B33" s="26" t="s">
        <v>56</v>
      </c>
      <c r="C33" s="26" t="s">
        <v>50</v>
      </c>
      <c r="D33" s="24">
        <v>108</v>
      </c>
      <c r="E33" s="24">
        <v>108</v>
      </c>
      <c r="F33" s="24">
        <v>2</v>
      </c>
      <c r="G33" s="24">
        <v>3</v>
      </c>
      <c r="H33" s="24">
        <v>11</v>
      </c>
      <c r="I33" s="24"/>
      <c r="J33" s="24">
        <v>45</v>
      </c>
      <c r="K33" s="24">
        <v>42</v>
      </c>
      <c r="L33" s="24">
        <v>42</v>
      </c>
      <c r="M33" s="24"/>
      <c r="N33" s="24"/>
      <c r="O33" s="24">
        <v>3</v>
      </c>
      <c r="P33" s="24">
        <v>63</v>
      </c>
      <c r="Q33" s="25">
        <v>0.58</v>
      </c>
      <c r="R33" s="27"/>
      <c r="S33" s="24"/>
      <c r="T33" s="24"/>
      <c r="U33" s="25"/>
      <c r="V33" s="27"/>
      <c r="W33" s="24"/>
      <c r="X33" s="24"/>
      <c r="Y33" s="25"/>
      <c r="Z33" s="27">
        <v>3</v>
      </c>
      <c r="AA33" s="24"/>
      <c r="AB33" s="24"/>
      <c r="AC33" s="25">
        <v>3</v>
      </c>
      <c r="AD33" s="27"/>
      <c r="AE33" s="24"/>
      <c r="AF33" s="24"/>
      <c r="AG33" s="25"/>
      <c r="AH33" s="28"/>
    </row>
    <row r="34" spans="1:34" ht="22.5">
      <c r="A34" s="24">
        <v>2</v>
      </c>
      <c r="B34" s="26" t="s">
        <v>57</v>
      </c>
      <c r="C34" s="26" t="s">
        <v>50</v>
      </c>
      <c r="D34" s="24">
        <v>72</v>
      </c>
      <c r="E34" s="24">
        <v>72</v>
      </c>
      <c r="F34" s="24">
        <v>1.33333333333333</v>
      </c>
      <c r="G34" s="24">
        <v>2</v>
      </c>
      <c r="H34" s="24"/>
      <c r="I34" s="24">
        <v>10</v>
      </c>
      <c r="J34" s="24">
        <v>21</v>
      </c>
      <c r="K34" s="24">
        <v>18</v>
      </c>
      <c r="L34" s="24">
        <v>12</v>
      </c>
      <c r="M34" s="24">
        <v>6</v>
      </c>
      <c r="N34" s="24"/>
      <c r="O34" s="24">
        <v>3</v>
      </c>
      <c r="P34" s="24">
        <v>51</v>
      </c>
      <c r="Q34" s="25">
        <v>0.7</v>
      </c>
      <c r="R34" s="27"/>
      <c r="S34" s="24"/>
      <c r="T34" s="24"/>
      <c r="U34" s="25"/>
      <c r="V34" s="27">
        <v>2</v>
      </c>
      <c r="W34" s="24">
        <v>1</v>
      </c>
      <c r="X34" s="24"/>
      <c r="Y34" s="25">
        <v>3</v>
      </c>
      <c r="Z34" s="27"/>
      <c r="AA34" s="24"/>
      <c r="AB34" s="24"/>
      <c r="AC34" s="25"/>
      <c r="AD34" s="27"/>
      <c r="AE34" s="24"/>
      <c r="AF34" s="24"/>
      <c r="AG34" s="25"/>
      <c r="AH34" s="28"/>
    </row>
    <row r="35" spans="1:34" ht="22.5">
      <c r="A35" s="24">
        <v>3</v>
      </c>
      <c r="B35" s="26" t="s">
        <v>58</v>
      </c>
      <c r="C35" s="26" t="s">
        <v>59</v>
      </c>
      <c r="D35" s="24">
        <v>72</v>
      </c>
      <c r="E35" s="24">
        <v>72</v>
      </c>
      <c r="F35" s="24">
        <v>1.33333333333333</v>
      </c>
      <c r="G35" s="24">
        <v>2</v>
      </c>
      <c r="H35" s="24"/>
      <c r="I35" s="24">
        <v>11</v>
      </c>
      <c r="J35" s="24">
        <v>45</v>
      </c>
      <c r="K35" s="24">
        <v>42</v>
      </c>
      <c r="L35" s="24">
        <v>28</v>
      </c>
      <c r="M35" s="24">
        <v>14</v>
      </c>
      <c r="N35" s="24"/>
      <c r="O35" s="24">
        <v>3</v>
      </c>
      <c r="P35" s="24">
        <v>27</v>
      </c>
      <c r="Q35" s="25">
        <v>0.37</v>
      </c>
      <c r="R35" s="27"/>
      <c r="S35" s="24"/>
      <c r="T35" s="24"/>
      <c r="U35" s="25"/>
      <c r="V35" s="27"/>
      <c r="W35" s="24"/>
      <c r="X35" s="24"/>
      <c r="Y35" s="25"/>
      <c r="Z35" s="27">
        <v>2</v>
      </c>
      <c r="AA35" s="24">
        <v>1</v>
      </c>
      <c r="AB35" s="24"/>
      <c r="AC35" s="25">
        <v>3</v>
      </c>
      <c r="AD35" s="27"/>
      <c r="AE35" s="24"/>
      <c r="AF35" s="24"/>
      <c r="AG35" s="25"/>
      <c r="AH35" s="28"/>
    </row>
    <row r="36" spans="1:34" ht="22.5">
      <c r="A36" s="24">
        <v>4</v>
      </c>
      <c r="B36" s="26" t="s">
        <v>60</v>
      </c>
      <c r="C36" s="26" t="s">
        <v>50</v>
      </c>
      <c r="D36" s="24">
        <v>162</v>
      </c>
      <c r="E36" s="24">
        <v>162</v>
      </c>
      <c r="F36" s="24">
        <v>3</v>
      </c>
      <c r="G36" s="24">
        <v>4.5</v>
      </c>
      <c r="H36" s="24"/>
      <c r="I36" s="24">
        <v>11</v>
      </c>
      <c r="J36" s="24">
        <v>45</v>
      </c>
      <c r="K36" s="24">
        <v>42</v>
      </c>
      <c r="L36" s="24">
        <v>28</v>
      </c>
      <c r="M36" s="24">
        <v>14</v>
      </c>
      <c r="N36" s="24"/>
      <c r="O36" s="24">
        <v>3</v>
      </c>
      <c r="P36" s="24">
        <v>117</v>
      </c>
      <c r="Q36" s="25">
        <v>0.72</v>
      </c>
      <c r="R36" s="27"/>
      <c r="S36" s="24"/>
      <c r="T36" s="24"/>
      <c r="U36" s="25"/>
      <c r="V36" s="27"/>
      <c r="W36" s="24"/>
      <c r="X36" s="24"/>
      <c r="Y36" s="25"/>
      <c r="Z36" s="27">
        <v>2</v>
      </c>
      <c r="AA36" s="24">
        <v>1</v>
      </c>
      <c r="AB36" s="24"/>
      <c r="AC36" s="25">
        <v>3</v>
      </c>
      <c r="AD36" s="27"/>
      <c r="AE36" s="24"/>
      <c r="AF36" s="24"/>
      <c r="AG36" s="25"/>
      <c r="AH36" s="28"/>
    </row>
    <row r="37" spans="1:34" ht="11.25">
      <c r="A37" s="24">
        <v>5</v>
      </c>
      <c r="B37" s="26" t="s">
        <v>61</v>
      </c>
      <c r="C37" s="26" t="s">
        <v>62</v>
      </c>
      <c r="D37" s="24">
        <v>72</v>
      </c>
      <c r="E37" s="24">
        <v>72</v>
      </c>
      <c r="F37" s="24">
        <v>1.33333333333333</v>
      </c>
      <c r="G37" s="24">
        <v>2</v>
      </c>
      <c r="H37" s="24">
        <v>9</v>
      </c>
      <c r="I37" s="24"/>
      <c r="J37" s="24">
        <v>24</v>
      </c>
      <c r="K37" s="24">
        <v>21</v>
      </c>
      <c r="L37" s="24">
        <v>14</v>
      </c>
      <c r="M37" s="24">
        <v>7</v>
      </c>
      <c r="N37" s="24"/>
      <c r="O37" s="24">
        <v>3</v>
      </c>
      <c r="P37" s="24">
        <v>48</v>
      </c>
      <c r="Q37" s="25">
        <v>0.66</v>
      </c>
      <c r="R37" s="27">
        <v>2</v>
      </c>
      <c r="S37" s="24">
        <v>1</v>
      </c>
      <c r="T37" s="24"/>
      <c r="U37" s="25">
        <v>3</v>
      </c>
      <c r="V37" s="27"/>
      <c r="W37" s="24"/>
      <c r="X37" s="24"/>
      <c r="Y37" s="25"/>
      <c r="Z37" s="27"/>
      <c r="AA37" s="24"/>
      <c r="AB37" s="24"/>
      <c r="AC37" s="25"/>
      <c r="AD37" s="27"/>
      <c r="AE37" s="24"/>
      <c r="AF37" s="24"/>
      <c r="AG37" s="25"/>
      <c r="AH37" s="28"/>
    </row>
    <row r="38" spans="1:34" ht="22.5">
      <c r="A38" s="24">
        <v>6</v>
      </c>
      <c r="B38" s="26" t="s">
        <v>63</v>
      </c>
      <c r="C38" s="26" t="s">
        <v>50</v>
      </c>
      <c r="D38" s="24">
        <v>18</v>
      </c>
      <c r="E38" s="24">
        <v>18</v>
      </c>
      <c r="F38" s="24">
        <v>0.333333333333333</v>
      </c>
      <c r="G38" s="24">
        <v>0.5</v>
      </c>
      <c r="H38" s="24"/>
      <c r="I38" s="24">
        <v>9</v>
      </c>
      <c r="J38" s="24"/>
      <c r="K38" s="24"/>
      <c r="L38" s="24"/>
      <c r="M38" s="24"/>
      <c r="N38" s="24"/>
      <c r="O38" s="24"/>
      <c r="P38" s="24">
        <v>18</v>
      </c>
      <c r="Q38" s="25">
        <v>1</v>
      </c>
      <c r="R38" s="27"/>
      <c r="S38" s="24"/>
      <c r="T38" s="24"/>
      <c r="U38" s="25"/>
      <c r="V38" s="27"/>
      <c r="W38" s="24"/>
      <c r="X38" s="24"/>
      <c r="Y38" s="25"/>
      <c r="Z38" s="27"/>
      <c r="AA38" s="24"/>
      <c r="AB38" s="24"/>
      <c r="AC38" s="25"/>
      <c r="AD38" s="27"/>
      <c r="AE38" s="24"/>
      <c r="AF38" s="24"/>
      <c r="AG38" s="25"/>
      <c r="AH38" s="28"/>
    </row>
    <row r="39" spans="1:34" ht="22.5">
      <c r="A39" s="24">
        <v>7</v>
      </c>
      <c r="B39" s="26" t="s">
        <v>64</v>
      </c>
      <c r="C39" s="26" t="s">
        <v>50</v>
      </c>
      <c r="D39" s="24">
        <v>18</v>
      </c>
      <c r="E39" s="24">
        <v>18</v>
      </c>
      <c r="F39" s="24">
        <v>0.333333333333333</v>
      </c>
      <c r="G39" s="24">
        <v>0.5</v>
      </c>
      <c r="H39" s="24"/>
      <c r="I39" s="24">
        <v>11</v>
      </c>
      <c r="J39" s="24"/>
      <c r="K39" s="24"/>
      <c r="L39" s="24"/>
      <c r="M39" s="24"/>
      <c r="N39" s="24"/>
      <c r="O39" s="24"/>
      <c r="P39" s="24">
        <v>18</v>
      </c>
      <c r="Q39" s="25">
        <v>1</v>
      </c>
      <c r="R39" s="27"/>
      <c r="S39" s="24"/>
      <c r="T39" s="24"/>
      <c r="U39" s="25"/>
      <c r="V39" s="27"/>
      <c r="W39" s="24"/>
      <c r="X39" s="24"/>
      <c r="Y39" s="25"/>
      <c r="Z39" s="27"/>
      <c r="AA39" s="24"/>
      <c r="AB39" s="24"/>
      <c r="AC39" s="25"/>
      <c r="AD39" s="27"/>
      <c r="AE39" s="24"/>
      <c r="AF39" s="24"/>
      <c r="AG39" s="25"/>
      <c r="AH39" s="28"/>
    </row>
    <row r="40" spans="1:34" ht="33.75">
      <c r="A40" s="24">
        <v>8</v>
      </c>
      <c r="B40" s="26" t="s">
        <v>65</v>
      </c>
      <c r="C40" s="26" t="s">
        <v>50</v>
      </c>
      <c r="D40" s="24">
        <v>324</v>
      </c>
      <c r="E40" s="24">
        <v>108</v>
      </c>
      <c r="F40" s="24">
        <v>2</v>
      </c>
      <c r="G40" s="24">
        <v>3</v>
      </c>
      <c r="H40" s="24" t="s">
        <v>66</v>
      </c>
      <c r="I40" s="24"/>
      <c r="J40" s="24">
        <v>60</v>
      </c>
      <c r="K40" s="24">
        <v>52</v>
      </c>
      <c r="L40" s="24">
        <v>26</v>
      </c>
      <c r="M40" s="24">
        <v>26</v>
      </c>
      <c r="N40" s="24"/>
      <c r="O40" s="24">
        <v>8</v>
      </c>
      <c r="P40" s="24">
        <v>48</v>
      </c>
      <c r="Q40" s="25">
        <v>0.44</v>
      </c>
      <c r="R40" s="27">
        <v>2</v>
      </c>
      <c r="S40" s="24">
        <v>2</v>
      </c>
      <c r="T40" s="24"/>
      <c r="U40" s="25">
        <v>4</v>
      </c>
      <c r="V40" s="27">
        <v>2</v>
      </c>
      <c r="W40" s="24">
        <v>2</v>
      </c>
      <c r="X40" s="24"/>
      <c r="Y40" s="25">
        <v>4</v>
      </c>
      <c r="Z40" s="27"/>
      <c r="AA40" s="24"/>
      <c r="AB40" s="24"/>
      <c r="AC40" s="25"/>
      <c r="AD40" s="27"/>
      <c r="AE40" s="24"/>
      <c r="AF40" s="24"/>
      <c r="AG40" s="25"/>
      <c r="AH40" s="28"/>
    </row>
    <row r="41" spans="3:16" ht="11.25">
      <c r="C41" s="29" t="s">
        <v>44</v>
      </c>
      <c r="E41" s="2">
        <f>SUM(E33:E40)</f>
        <v>630</v>
      </c>
      <c r="F41" s="2">
        <f>SUM(F33:F40)</f>
        <v>11.666666666666654</v>
      </c>
      <c r="G41" s="2">
        <f>SUM(G33:G40)</f>
        <v>17.5</v>
      </c>
      <c r="J41" s="2">
        <f>SUM(J33:J40)</f>
        <v>240</v>
      </c>
      <c r="K41" s="2">
        <f>SUM(K33:K40)</f>
        <v>217</v>
      </c>
      <c r="L41" s="2">
        <f>SUM(L33:L40)</f>
        <v>150</v>
      </c>
      <c r="M41" s="2">
        <f>SUM(M33:M40)</f>
        <v>67</v>
      </c>
      <c r="N41" s="2">
        <f>SUM(N33:N40)</f>
        <v>0</v>
      </c>
      <c r="O41" s="2">
        <f>SUM(O33:O40)</f>
        <v>23</v>
      </c>
      <c r="P41" s="2">
        <f>SUM(P33:P40)</f>
        <v>390</v>
      </c>
    </row>
    <row r="43" ht="12.75">
      <c r="C43" s="23" t="s">
        <v>67</v>
      </c>
    </row>
    <row r="44" ht="12.75">
      <c r="C44" s="23" t="s">
        <v>68</v>
      </c>
    </row>
    <row r="45" spans="2:3" ht="13.5">
      <c r="B45" s="30" t="s">
        <v>69</v>
      </c>
      <c r="C45" s="23"/>
    </row>
    <row r="46" spans="1:34" ht="22.5">
      <c r="A46" s="24">
        <v>1</v>
      </c>
      <c r="B46" s="26" t="s">
        <v>70</v>
      </c>
      <c r="C46" s="26" t="s">
        <v>50</v>
      </c>
      <c r="D46" s="24">
        <v>162</v>
      </c>
      <c r="E46" s="24">
        <v>162</v>
      </c>
      <c r="F46" s="24">
        <v>3</v>
      </c>
      <c r="G46" s="24">
        <v>4.5</v>
      </c>
      <c r="H46" s="24"/>
      <c r="I46" s="24">
        <v>10</v>
      </c>
      <c r="J46" s="24">
        <v>53</v>
      </c>
      <c r="K46" s="24">
        <v>46</v>
      </c>
      <c r="L46" s="24">
        <v>26</v>
      </c>
      <c r="M46" s="24">
        <v>20</v>
      </c>
      <c r="N46" s="24"/>
      <c r="O46" s="24">
        <v>7</v>
      </c>
      <c r="P46" s="24">
        <v>109</v>
      </c>
      <c r="Q46" s="25">
        <v>0.67</v>
      </c>
      <c r="R46" s="27">
        <v>2</v>
      </c>
      <c r="S46" s="24">
        <v>2</v>
      </c>
      <c r="T46" s="24"/>
      <c r="U46" s="25">
        <v>4</v>
      </c>
      <c r="V46" s="27">
        <v>2</v>
      </c>
      <c r="W46" s="24">
        <v>1</v>
      </c>
      <c r="X46" s="24"/>
      <c r="Y46" s="25">
        <v>3</v>
      </c>
      <c r="Z46" s="27"/>
      <c r="AA46" s="24"/>
      <c r="AB46" s="24"/>
      <c r="AC46" s="25"/>
      <c r="AD46" s="27"/>
      <c r="AE46" s="24"/>
      <c r="AF46" s="24"/>
      <c r="AG46" s="25"/>
      <c r="AH46" s="28"/>
    </row>
    <row r="47" spans="1:34" ht="22.5">
      <c r="A47" s="24">
        <v>2</v>
      </c>
      <c r="B47" s="26" t="s">
        <v>71</v>
      </c>
      <c r="C47" s="26" t="s">
        <v>50</v>
      </c>
      <c r="D47" s="24">
        <v>144</v>
      </c>
      <c r="E47" s="24">
        <v>144</v>
      </c>
      <c r="F47" s="24">
        <v>2.66666666666667</v>
      </c>
      <c r="G47" s="24">
        <v>4</v>
      </c>
      <c r="H47" s="24"/>
      <c r="I47" s="24">
        <v>11</v>
      </c>
      <c r="J47" s="24">
        <v>60</v>
      </c>
      <c r="K47" s="24">
        <v>56</v>
      </c>
      <c r="L47" s="24">
        <v>28</v>
      </c>
      <c r="M47" s="24">
        <v>28</v>
      </c>
      <c r="N47" s="24"/>
      <c r="O47" s="24">
        <v>4</v>
      </c>
      <c r="P47" s="24">
        <v>84</v>
      </c>
      <c r="Q47" s="25">
        <v>0.58</v>
      </c>
      <c r="R47" s="27"/>
      <c r="S47" s="24"/>
      <c r="T47" s="24"/>
      <c r="U47" s="25"/>
      <c r="V47" s="27"/>
      <c r="W47" s="24"/>
      <c r="X47" s="24"/>
      <c r="Y47" s="25"/>
      <c r="Z47" s="27">
        <v>2</v>
      </c>
      <c r="AA47" s="24">
        <v>2</v>
      </c>
      <c r="AB47" s="24"/>
      <c r="AC47" s="25">
        <v>4</v>
      </c>
      <c r="AD47" s="27"/>
      <c r="AE47" s="24"/>
      <c r="AF47" s="24"/>
      <c r="AG47" s="25"/>
      <c r="AH47" s="28"/>
    </row>
    <row r="48" spans="1:34" ht="11.25">
      <c r="A48" s="24">
        <v>3</v>
      </c>
      <c r="B48" s="26" t="s">
        <v>72</v>
      </c>
      <c r="C48" s="26" t="s">
        <v>73</v>
      </c>
      <c r="D48" s="24">
        <v>72</v>
      </c>
      <c r="E48" s="24">
        <v>72</v>
      </c>
      <c r="F48" s="24">
        <v>1.33333333333333</v>
      </c>
      <c r="G48" s="24">
        <v>2</v>
      </c>
      <c r="H48" s="24"/>
      <c r="I48" s="24">
        <v>10</v>
      </c>
      <c r="J48" s="24">
        <v>45</v>
      </c>
      <c r="K48" s="24">
        <v>39</v>
      </c>
      <c r="L48" s="24">
        <v>26</v>
      </c>
      <c r="M48" s="24">
        <v>13</v>
      </c>
      <c r="N48" s="24"/>
      <c r="O48" s="24">
        <v>6</v>
      </c>
      <c r="P48" s="24">
        <v>27</v>
      </c>
      <c r="Q48" s="25">
        <v>0.37</v>
      </c>
      <c r="R48" s="27">
        <v>2</v>
      </c>
      <c r="S48" s="24">
        <v>1</v>
      </c>
      <c r="T48" s="24"/>
      <c r="U48" s="25">
        <v>3</v>
      </c>
      <c r="V48" s="27">
        <v>2</v>
      </c>
      <c r="W48" s="24">
        <v>1</v>
      </c>
      <c r="X48" s="24"/>
      <c r="Y48" s="25">
        <v>3</v>
      </c>
      <c r="Z48" s="27"/>
      <c r="AA48" s="24"/>
      <c r="AB48" s="24"/>
      <c r="AC48" s="25"/>
      <c r="AD48" s="27"/>
      <c r="AE48" s="24"/>
      <c r="AF48" s="24"/>
      <c r="AG48" s="25"/>
      <c r="AH48" s="28"/>
    </row>
    <row r="49" spans="1:34" ht="22.5">
      <c r="A49" s="24">
        <v>4</v>
      </c>
      <c r="B49" s="26" t="s">
        <v>74</v>
      </c>
      <c r="C49" s="26" t="s">
        <v>50</v>
      </c>
      <c r="D49" s="24">
        <v>162</v>
      </c>
      <c r="E49" s="24">
        <v>162</v>
      </c>
      <c r="F49" s="24">
        <v>3</v>
      </c>
      <c r="G49" s="24">
        <v>4.5</v>
      </c>
      <c r="H49" s="24"/>
      <c r="I49" s="24">
        <v>11</v>
      </c>
      <c r="J49" s="24">
        <v>75</v>
      </c>
      <c r="K49" s="24">
        <v>70</v>
      </c>
      <c r="L49" s="24">
        <v>42</v>
      </c>
      <c r="M49" s="24">
        <v>28</v>
      </c>
      <c r="N49" s="24"/>
      <c r="O49" s="24">
        <v>5</v>
      </c>
      <c r="P49" s="24">
        <v>87</v>
      </c>
      <c r="Q49" s="25">
        <v>0.53</v>
      </c>
      <c r="R49" s="27"/>
      <c r="S49" s="24"/>
      <c r="T49" s="24"/>
      <c r="U49" s="25"/>
      <c r="V49" s="27"/>
      <c r="W49" s="24"/>
      <c r="X49" s="24"/>
      <c r="Y49" s="25"/>
      <c r="Z49" s="27">
        <v>3</v>
      </c>
      <c r="AA49" s="24">
        <v>2</v>
      </c>
      <c r="AB49" s="24"/>
      <c r="AC49" s="25">
        <v>5</v>
      </c>
      <c r="AD49" s="27"/>
      <c r="AE49" s="24"/>
      <c r="AF49" s="24"/>
      <c r="AG49" s="25"/>
      <c r="AH49" s="28"/>
    </row>
    <row r="50" spans="1:34" ht="11.25">
      <c r="A50" s="24">
        <v>5</v>
      </c>
      <c r="B50" s="26" t="s">
        <v>75</v>
      </c>
      <c r="C50" s="26" t="s">
        <v>76</v>
      </c>
      <c r="D50" s="24">
        <v>108</v>
      </c>
      <c r="E50" s="24">
        <v>108</v>
      </c>
      <c r="F50" s="24">
        <v>2</v>
      </c>
      <c r="G50" s="24">
        <v>3</v>
      </c>
      <c r="H50" s="24"/>
      <c r="I50" s="24">
        <v>10</v>
      </c>
      <c r="J50" s="24">
        <v>45</v>
      </c>
      <c r="K50" s="24">
        <v>39</v>
      </c>
      <c r="L50" s="24">
        <v>13</v>
      </c>
      <c r="M50" s="24">
        <v>26</v>
      </c>
      <c r="N50" s="24"/>
      <c r="O50" s="24">
        <v>6</v>
      </c>
      <c r="P50" s="24">
        <v>63</v>
      </c>
      <c r="Q50" s="25">
        <v>0.58</v>
      </c>
      <c r="R50" s="27">
        <v>1</v>
      </c>
      <c r="S50" s="24">
        <v>2</v>
      </c>
      <c r="T50" s="24"/>
      <c r="U50" s="25">
        <v>3</v>
      </c>
      <c r="V50" s="27">
        <v>1</v>
      </c>
      <c r="W50" s="24">
        <v>2</v>
      </c>
      <c r="X50" s="24"/>
      <c r="Y50" s="25">
        <v>3</v>
      </c>
      <c r="Z50" s="27"/>
      <c r="AA50" s="24"/>
      <c r="AB50" s="24"/>
      <c r="AC50" s="25"/>
      <c r="AD50" s="27"/>
      <c r="AE50" s="24"/>
      <c r="AF50" s="24"/>
      <c r="AG50" s="25"/>
      <c r="AH50" s="28"/>
    </row>
    <row r="51" spans="3:23" ht="11.25">
      <c r="C51" s="29" t="s">
        <v>44</v>
      </c>
      <c r="E51" s="2">
        <f>SUM(E46:E50)</f>
        <v>648</v>
      </c>
      <c r="F51" s="2">
        <f>SUM(F46:F50)</f>
        <v>12</v>
      </c>
      <c r="G51" s="2">
        <f>SUM(G46:G50)</f>
        <v>18</v>
      </c>
      <c r="J51" s="2">
        <f>SUM(J46:J50)</f>
        <v>278</v>
      </c>
      <c r="K51" s="2">
        <f>SUM(K46:K50)</f>
        <v>250</v>
      </c>
      <c r="L51" s="2">
        <f>SUM(L46:L50)</f>
        <v>135</v>
      </c>
      <c r="M51" s="2">
        <f>SUM(M46:M50)</f>
        <v>115</v>
      </c>
      <c r="N51" s="2">
        <f>SUM(N46:N50)</f>
        <v>0</v>
      </c>
      <c r="O51" s="2">
        <f>SUM(O46:O50)</f>
        <v>28</v>
      </c>
      <c r="P51" s="2">
        <f>SUM(P46:P50)</f>
        <v>370</v>
      </c>
      <c r="W51" s="2" t="s">
        <v>77</v>
      </c>
    </row>
    <row r="52" spans="3:33" ht="11.25">
      <c r="C52" s="32" t="s">
        <v>78</v>
      </c>
      <c r="D52" s="31"/>
      <c r="E52" s="31">
        <v>2160</v>
      </c>
      <c r="F52" s="31">
        <v>40</v>
      </c>
      <c r="G52" s="31">
        <v>60</v>
      </c>
      <c r="H52" s="31"/>
      <c r="I52" s="31"/>
      <c r="J52" s="31">
        <v>744</v>
      </c>
      <c r="K52" s="31">
        <v>670</v>
      </c>
      <c r="L52" s="31">
        <v>421</v>
      </c>
      <c r="M52" s="31">
        <v>242</v>
      </c>
      <c r="N52" s="31">
        <v>7</v>
      </c>
      <c r="O52" s="31">
        <v>74</v>
      </c>
      <c r="P52" s="31">
        <v>1416</v>
      </c>
      <c r="Q52" s="31"/>
      <c r="R52" s="33">
        <v>26</v>
      </c>
      <c r="S52" s="33"/>
      <c r="T52" s="33"/>
      <c r="U52" s="20"/>
      <c r="V52" s="33">
        <v>23</v>
      </c>
      <c r="W52" s="33"/>
      <c r="X52" s="33"/>
      <c r="Y52" s="20"/>
      <c r="Z52" s="33">
        <v>25</v>
      </c>
      <c r="AA52" s="33"/>
      <c r="AB52" s="33"/>
      <c r="AC52" s="20"/>
      <c r="AD52" s="33">
        <v>0</v>
      </c>
      <c r="AE52" s="33"/>
      <c r="AF52" s="33"/>
      <c r="AG52" s="20"/>
    </row>
    <row r="54" spans="2:26" ht="15">
      <c r="B54" s="34" t="s">
        <v>79</v>
      </c>
      <c r="C54" s="35"/>
      <c r="D54" s="35"/>
      <c r="E54" s="35"/>
      <c r="F54" s="35"/>
      <c r="R54" s="3" t="s">
        <v>80</v>
      </c>
      <c r="Z54" s="3" t="s">
        <v>82</v>
      </c>
    </row>
    <row r="55" spans="18:26" ht="12">
      <c r="R55" s="3" t="s">
        <v>81</v>
      </c>
      <c r="Z55" s="3" t="s">
        <v>83</v>
      </c>
    </row>
    <row r="56" spans="2:33" ht="12.75">
      <c r="B56" s="36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</row>
    <row r="57" spans="2:33" ht="12.75">
      <c r="B57" s="36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 t="s">
        <v>84</v>
      </c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 t="s">
        <v>85</v>
      </c>
      <c r="AC57" s="22"/>
      <c r="AD57" s="22"/>
      <c r="AE57" s="22"/>
      <c r="AF57" s="22"/>
      <c r="AG57" s="22"/>
    </row>
    <row r="58" spans="2:33" ht="12.75">
      <c r="B58" s="36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</row>
    <row r="59" spans="2:33" ht="12.75">
      <c r="B59" s="36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</row>
    <row r="60" spans="2:33" ht="12.75">
      <c r="B60" s="36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 t="s">
        <v>86</v>
      </c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 t="s">
        <v>85</v>
      </c>
      <c r="AC60" s="22"/>
      <c r="AD60" s="22"/>
      <c r="AE60" s="22"/>
      <c r="AF60" s="22"/>
      <c r="AG60" s="22"/>
    </row>
  </sheetData>
  <sheetProtection/>
  <mergeCells count="59">
    <mergeCell ref="AH4:AH14"/>
    <mergeCell ref="R52:U52"/>
    <mergeCell ref="V52:Y52"/>
    <mergeCell ref="Z52:AC52"/>
    <mergeCell ref="AD52:AG52"/>
    <mergeCell ref="B54:F54"/>
    <mergeCell ref="AB8:AB14"/>
    <mergeCell ref="AC8:AC14"/>
    <mergeCell ref="AD8:AD14"/>
    <mergeCell ref="AE8:AE14"/>
    <mergeCell ref="AF8:AF14"/>
    <mergeCell ref="AG8:AG14"/>
    <mergeCell ref="V8:V14"/>
    <mergeCell ref="W8:W14"/>
    <mergeCell ref="X8:X14"/>
    <mergeCell ref="Y8:Y14"/>
    <mergeCell ref="Z8:Z14"/>
    <mergeCell ref="AA8:AA14"/>
    <mergeCell ref="M9:M14"/>
    <mergeCell ref="N9:N14"/>
    <mergeCell ref="R8:R14"/>
    <mergeCell ref="S8:S14"/>
    <mergeCell ref="T8:T14"/>
    <mergeCell ref="U8:U14"/>
    <mergeCell ref="D8:D14"/>
    <mergeCell ref="E8:E14"/>
    <mergeCell ref="F8:F14"/>
    <mergeCell ref="G8:G14"/>
    <mergeCell ref="H8:H14"/>
    <mergeCell ref="I8:I14"/>
    <mergeCell ref="R4:AG4"/>
    <mergeCell ref="R5:Y5"/>
    <mergeCell ref="Z5:AG5"/>
    <mergeCell ref="D7:E7"/>
    <mergeCell ref="F7:G7"/>
    <mergeCell ref="R7:T7"/>
    <mergeCell ref="V7:X7"/>
    <mergeCell ref="Z7:AB7"/>
    <mergeCell ref="AD7:AF7"/>
    <mergeCell ref="H4:I7"/>
    <mergeCell ref="J4:O7"/>
    <mergeCell ref="O8:O14"/>
    <mergeCell ref="P4:Q7"/>
    <mergeCell ref="P8:P14"/>
    <mergeCell ref="Q8:Q14"/>
    <mergeCell ref="J8:J14"/>
    <mergeCell ref="K8:N8"/>
    <mergeCell ref="K9:K14"/>
    <mergeCell ref="L9:L14"/>
    <mergeCell ref="A1:AH1"/>
    <mergeCell ref="Q3:S3"/>
    <mergeCell ref="R6:U6"/>
    <mergeCell ref="V6:Y6"/>
    <mergeCell ref="Z6:AC6"/>
    <mergeCell ref="AD6:AG6"/>
    <mergeCell ref="A4:A14"/>
    <mergeCell ref="B4:B14"/>
    <mergeCell ref="C4:C14"/>
    <mergeCell ref="D4:G6"/>
  </mergeCells>
  <printOptions/>
  <pageMargins left="0.2777777777777778" right="0.2777777777777778" top="0.5555555555555556" bottom="0.25" header="0.3" footer="0.3"/>
  <pageSetup fitToHeight="4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Levchenko</dc:creator>
  <cp:keywords/>
  <dc:description/>
  <cp:lastModifiedBy>Levchenko</cp:lastModifiedBy>
  <dcterms:created xsi:type="dcterms:W3CDTF">2014-05-16T06:12:55Z</dcterms:created>
  <dcterms:modified xsi:type="dcterms:W3CDTF">2014-05-16T06:13:20Z</dcterms:modified>
  <cp:category/>
  <cp:version/>
  <cp:contentType/>
  <cp:contentStatus/>
</cp:coreProperties>
</file>